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-1. 사장 업무추진비 경영공시(매분기 클린아이)\"/>
    </mc:Choice>
  </mc:AlternateContent>
  <xr:revisionPtr revIDLastSave="0" documentId="13_ncr:1_{146E677C-F78B-4BD8-9A65-0B9C2678BE6C}" xr6:coauthVersionLast="47" xr6:coauthVersionMax="47" xr10:uidLastSave="{00000000-0000-0000-0000-000000000000}"/>
  <bookViews>
    <workbookView xWindow="-120" yWindow="-120" windowWidth="29040" windowHeight="15720" xr2:uid="{9E1EE25A-E9B7-4D1B-8E2B-3AC1C263CB84}"/>
  </bookViews>
  <sheets>
    <sheet name="2026년 1분기 경영공시 내역" sheetId="1" r:id="rId1"/>
    <sheet name="2026년 1분기 경영공시 세부내역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2" l="1"/>
  <c r="D36" i="2"/>
  <c r="C12" i="1"/>
  <c r="C7" i="1"/>
  <c r="D6" i="2"/>
  <c r="C17" i="1"/>
  <c r="C4" i="1" l="1"/>
</calcChain>
</file>

<file path=xl/sharedStrings.xml><?xml version="1.0" encoding="utf-8"?>
<sst xmlns="http://schemas.openxmlformats.org/spreadsheetml/2006/main" count="133" uniqueCount="81">
  <si>
    <t>소계</t>
  </si>
  <si>
    <t>물품구입 1건</t>
    <phoneticPr fontId="2" type="noConversion"/>
  </si>
  <si>
    <t>합계</t>
  </si>
  <si>
    <t>비고</t>
  </si>
  <si>
    <t>집행금액</t>
  </si>
  <si>
    <t>집행내역</t>
  </si>
  <si>
    <t>집행일</t>
  </si>
  <si>
    <t>(단위 : 천원)</t>
    <phoneticPr fontId="2" type="noConversion"/>
  </si>
  <si>
    <t>소계</t>
    <phoneticPr fontId="2" type="noConversion"/>
  </si>
  <si>
    <t>비고</t>
    <phoneticPr fontId="2" type="noConversion"/>
  </si>
  <si>
    <t>지출내역</t>
    <phoneticPr fontId="2" type="noConversion"/>
  </si>
  <si>
    <t>사용일자</t>
    <phoneticPr fontId="2" type="noConversion"/>
  </si>
  <si>
    <t>대상자수(명)</t>
    <phoneticPr fontId="2" type="noConversion"/>
  </si>
  <si>
    <t>지출액(원)</t>
    <phoneticPr fontId="2" type="noConversion"/>
  </si>
  <si>
    <t>결제방법</t>
    <phoneticPr fontId="2" type="noConversion"/>
  </si>
  <si>
    <t>격려 3건</t>
    <phoneticPr fontId="2" type="noConversion"/>
  </si>
  <si>
    <t>건수 / 11건</t>
    <phoneticPr fontId="2" type="noConversion"/>
  </si>
  <si>
    <t>11건</t>
    <phoneticPr fontId="2" type="noConversion"/>
  </si>
  <si>
    <t>간담회 8건</t>
    <phoneticPr fontId="2" type="noConversion"/>
  </si>
  <si>
    <t>경조사 1건</t>
    <phoneticPr fontId="2" type="noConversion"/>
  </si>
  <si>
    <t>2026년 1/4분기 기관업무추진비 집행내역(사장)</t>
    <phoneticPr fontId="2" type="noConversion"/>
  </si>
  <si>
    <t>1월</t>
    <phoneticPr fontId="2" type="noConversion"/>
  </si>
  <si>
    <t>2월</t>
    <phoneticPr fontId="2" type="noConversion"/>
  </si>
  <si>
    <t>3월</t>
    <phoneticPr fontId="2" type="noConversion"/>
  </si>
  <si>
    <t>2026-01-21</t>
  </si>
  <si>
    <t>2026-01-27</t>
  </si>
  <si>
    <t>레포츠사업부 김** 주임 결혼 경조사 화환</t>
  </si>
  <si>
    <t>임원실 운영물품 구입</t>
  </si>
  <si>
    <t>계좌이체</t>
  </si>
  <si>
    <t>-</t>
  </si>
  <si>
    <t>카드</t>
  </si>
  <si>
    <t>2026-02-03</t>
  </si>
  <si>
    <t>총무팀 직원 격려 오찬</t>
  </si>
  <si>
    <t>2026-02-09</t>
  </si>
  <si>
    <t>2026-02-11</t>
  </si>
  <si>
    <t>2026-02-12</t>
  </si>
  <si>
    <t>간부급 직원 업무협의 간담회</t>
  </si>
  <si>
    <t>부천도시공사 제4대 사장 취임식 꽃다발 및 코사지</t>
  </si>
  <si>
    <t>부천도시공사 제4대 사장 취임에 따른 임원 상견례</t>
  </si>
  <si>
    <t>체육사업부 김** 주임 결혼 경조사 화환</t>
  </si>
  <si>
    <t>2026-02-23</t>
  </si>
  <si>
    <t>총무팀 직원격려 오찬</t>
  </si>
  <si>
    <t>2026-02-25</t>
  </si>
  <si>
    <t>2026-02-26</t>
  </si>
  <si>
    <t>공사-LH 업무협의 간담회</t>
  </si>
  <si>
    <t>공사 현안 논의 점검을 위한 임직원 간담회</t>
  </si>
  <si>
    <t>임원실 원두커피 구입</t>
  </si>
  <si>
    <t>2026년 기획감사실 주요업무계획 보고회</t>
  </si>
  <si>
    <t xml:space="preserve">이사회 개최에 따른 오찬 </t>
  </si>
  <si>
    <t>2026-03-04</t>
  </si>
  <si>
    <t>2026년 스마트도시사업부 주요업무계획 보고회</t>
  </si>
  <si>
    <t>공공기관 노동이사제 관련 간담회</t>
  </si>
  <si>
    <t>2026-03-06</t>
  </si>
  <si>
    <t>경영지원부 김** 주임 결혼 경조사 화환</t>
  </si>
  <si>
    <t>2026년 체육사업부 주요업무계획 보고회</t>
  </si>
  <si>
    <t>2026-03-11</t>
  </si>
  <si>
    <t>2026년 레포츠사업부 주요업무계획 보고회</t>
  </si>
  <si>
    <t>협력 행사 운영 지원 간식 구입</t>
  </si>
  <si>
    <t>2026년 공공사업부 주요업무계획 보고회</t>
  </si>
  <si>
    <t>2026-03-12</t>
  </si>
  <si>
    <t>「안전 최우선」 사업장 시설점검 관련 간담회</t>
  </si>
  <si>
    <t>임원실 직원격려 오찬</t>
  </si>
  <si>
    <t>2026-03-18</t>
  </si>
  <si>
    <t>공공사업부 강** 주임 모친 별세 경조사 지급</t>
  </si>
  <si>
    <t>기획감사실 최** 주임 결혼 경조사 지급</t>
  </si>
  <si>
    <t>2026-03-23</t>
  </si>
  <si>
    <t>노사 업무협의 간담회</t>
  </si>
  <si>
    <t>2026-03-26</t>
  </si>
  <si>
    <t>2026-03-27</t>
  </si>
  <si>
    <t>기획감사실 이** 주임 결혼 경조사 화환</t>
  </si>
  <si>
    <t>2026년 경영평가 TF 직원격려</t>
  </si>
  <si>
    <t>2026-03-30</t>
  </si>
  <si>
    <t>종합운동장 환경미화 및 안내 직원 격려 음료 구입</t>
    <phoneticPr fontId="2" type="noConversion"/>
  </si>
  <si>
    <t>간담회 6건</t>
    <phoneticPr fontId="2" type="noConversion"/>
  </si>
  <si>
    <t>2건</t>
    <phoneticPr fontId="2" type="noConversion"/>
  </si>
  <si>
    <t>격려 4건</t>
    <phoneticPr fontId="2" type="noConversion"/>
  </si>
  <si>
    <t>경조사 4건</t>
    <phoneticPr fontId="2" type="noConversion"/>
  </si>
  <si>
    <t>17건</t>
    <phoneticPr fontId="2" type="noConversion"/>
  </si>
  <si>
    <t>30건</t>
    <phoneticPr fontId="2" type="noConversion"/>
  </si>
  <si>
    <t>건수 / 2건</t>
    <phoneticPr fontId="2" type="noConversion"/>
  </si>
  <si>
    <t>건수 / 17건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</si>
</sst>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i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1" fontId="3" fillId="2" borderId="6" xfId="1" applyFont="1" applyFill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3" fontId="5" fillId="3" borderId="5" xfId="1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41" fontId="4" fillId="2" borderId="21" xfId="1" applyFont="1" applyFill="1" applyBorder="1" applyAlignment="1">
      <alignment horizontal="center" vertical="center"/>
    </xf>
    <xf numFmtId="41" fontId="3" fillId="2" borderId="20" xfId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41" fontId="11" fillId="0" borderId="22" xfId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" fontId="3" fillId="3" borderId="26" xfId="0" applyNumberFormat="1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41" fontId="11" fillId="0" borderId="20" xfId="1" applyFont="1" applyFill="1" applyBorder="1" applyAlignment="1">
      <alignment horizontal="center" vertical="center"/>
    </xf>
    <xf numFmtId="41" fontId="10" fillId="0" borderId="20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41" fontId="3" fillId="0" borderId="26" xfId="1" applyFont="1" applyFill="1" applyBorder="1" applyAlignment="1">
      <alignment horizontal="center" vertical="center"/>
    </xf>
    <xf numFmtId="14" fontId="10" fillId="0" borderId="20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41" fontId="3" fillId="0" borderId="20" xfId="1" applyFont="1" applyFill="1" applyBorder="1" applyAlignment="1">
      <alignment horizontal="center" vertical="center"/>
    </xf>
    <xf numFmtId="14" fontId="10" fillId="0" borderId="28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43C4F-6234-417F-911C-8E26C206BD35}">
  <dimension ref="A1:D17"/>
  <sheetViews>
    <sheetView tabSelected="1" workbookViewId="0">
      <selection sqref="A1:D1"/>
    </sheetView>
  </sheetViews>
  <sheetFormatPr defaultRowHeight="16.5"/>
  <cols>
    <col min="1" max="4" width="17.625" customWidth="1"/>
  </cols>
  <sheetData>
    <row r="1" spans="1:4" ht="33.75" customHeight="1">
      <c r="A1" s="53" t="s">
        <v>20</v>
      </c>
      <c r="B1" s="53"/>
      <c r="C1" s="53"/>
      <c r="D1" s="53"/>
    </row>
    <row r="2" spans="1:4" ht="33.75" customHeight="1" thickBot="1">
      <c r="C2" s="54" t="s">
        <v>7</v>
      </c>
      <c r="D2" s="54"/>
    </row>
    <row r="3" spans="1:4" ht="33.75" customHeight="1" thickBot="1">
      <c r="A3" s="19" t="s">
        <v>6</v>
      </c>
      <c r="B3" s="18" t="s">
        <v>5</v>
      </c>
      <c r="C3" s="18" t="s">
        <v>4</v>
      </c>
      <c r="D3" s="17" t="s">
        <v>3</v>
      </c>
    </row>
    <row r="4" spans="1:4" ht="33.75" customHeight="1" thickTop="1">
      <c r="A4" s="16" t="s">
        <v>2</v>
      </c>
      <c r="B4" s="15" t="s">
        <v>78</v>
      </c>
      <c r="C4" s="14">
        <f>C7+C12+C17</f>
        <v>4683</v>
      </c>
      <c r="D4" s="13"/>
    </row>
    <row r="5" spans="1:4" ht="33.75" customHeight="1">
      <c r="A5" s="56" t="s">
        <v>21</v>
      </c>
      <c r="B5" s="37" t="s">
        <v>19</v>
      </c>
      <c r="C5" s="28">
        <v>80</v>
      </c>
      <c r="D5" s="11"/>
    </row>
    <row r="6" spans="1:4" ht="33.75" customHeight="1">
      <c r="A6" s="57"/>
      <c r="B6" s="41" t="s">
        <v>1</v>
      </c>
      <c r="C6" s="38">
        <v>383</v>
      </c>
      <c r="D6" s="39"/>
    </row>
    <row r="7" spans="1:4" ht="33.75" customHeight="1">
      <c r="A7" s="12" t="s">
        <v>0</v>
      </c>
      <c r="B7" s="9" t="s">
        <v>74</v>
      </c>
      <c r="C7" s="8">
        <f>SUM(C5:C6)</f>
        <v>463</v>
      </c>
      <c r="D7" s="7"/>
    </row>
    <row r="8" spans="1:4" ht="33.75" customHeight="1">
      <c r="A8" s="55" t="s">
        <v>22</v>
      </c>
      <c r="B8" s="37" t="s">
        <v>15</v>
      </c>
      <c r="C8" s="40">
        <v>241</v>
      </c>
      <c r="D8" s="39"/>
    </row>
    <row r="9" spans="1:4" ht="33.75" customHeight="1">
      <c r="A9" s="56"/>
      <c r="B9" s="37" t="s">
        <v>73</v>
      </c>
      <c r="C9" s="29">
        <v>1235</v>
      </c>
      <c r="D9" s="11"/>
    </row>
    <row r="10" spans="1:4" ht="33.75" customHeight="1">
      <c r="A10" s="56"/>
      <c r="B10" s="37" t="s">
        <v>19</v>
      </c>
      <c r="C10" s="29">
        <v>80</v>
      </c>
      <c r="D10" s="11"/>
    </row>
    <row r="11" spans="1:4" ht="33.75" customHeight="1">
      <c r="A11" s="57"/>
      <c r="B11" s="37" t="s">
        <v>1</v>
      </c>
      <c r="C11" s="30">
        <v>340</v>
      </c>
      <c r="D11" s="11"/>
    </row>
    <row r="12" spans="1:4" ht="33.75" customHeight="1">
      <c r="A12" s="10" t="s">
        <v>0</v>
      </c>
      <c r="B12" s="9" t="s">
        <v>17</v>
      </c>
      <c r="C12" s="8">
        <f>SUM(C8:C11)</f>
        <v>1896</v>
      </c>
      <c r="D12" s="7"/>
    </row>
    <row r="13" spans="1:4" ht="33.75" customHeight="1">
      <c r="A13" s="55" t="s">
        <v>23</v>
      </c>
      <c r="B13" s="37" t="s">
        <v>75</v>
      </c>
      <c r="C13" s="6">
        <v>518</v>
      </c>
      <c r="D13" s="5"/>
    </row>
    <row r="14" spans="1:4" ht="33.75" customHeight="1">
      <c r="A14" s="56"/>
      <c r="B14" s="37" t="s">
        <v>18</v>
      </c>
      <c r="C14" s="6">
        <v>1161</v>
      </c>
      <c r="D14" s="5"/>
    </row>
    <row r="15" spans="1:4" ht="33.75" customHeight="1">
      <c r="A15" s="56"/>
      <c r="B15" s="37" t="s">
        <v>76</v>
      </c>
      <c r="C15" s="6">
        <v>260</v>
      </c>
      <c r="D15" s="5"/>
    </row>
    <row r="16" spans="1:4" ht="33.75" customHeight="1">
      <c r="A16" s="57"/>
      <c r="B16" s="27" t="s">
        <v>1</v>
      </c>
      <c r="C16" s="6">
        <v>385</v>
      </c>
      <c r="D16" s="5"/>
    </row>
    <row r="17" spans="1:4" ht="33.75" customHeight="1" thickBot="1">
      <c r="A17" s="4" t="s">
        <v>0</v>
      </c>
      <c r="B17" s="3" t="s">
        <v>77</v>
      </c>
      <c r="C17" s="2">
        <f>SUM(C13:C16)</f>
        <v>2324</v>
      </c>
      <c r="D17" s="1"/>
    </row>
  </sheetData>
  <mergeCells count="5">
    <mergeCell ref="A1:D1"/>
    <mergeCell ref="C2:D2"/>
    <mergeCell ref="A13:A16"/>
    <mergeCell ref="A5:A6"/>
    <mergeCell ref="A8:A1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0C250-B289-49EC-A304-1EB536887765}">
  <dimension ref="A1:F36"/>
  <sheetViews>
    <sheetView zoomScaleNormal="100" workbookViewId="0">
      <selection sqref="A1:F1"/>
    </sheetView>
  </sheetViews>
  <sheetFormatPr defaultRowHeight="16.5"/>
  <cols>
    <col min="1" max="1" width="12.75" style="20" bestFit="1" customWidth="1"/>
    <col min="2" max="2" width="60.625" style="20" customWidth="1"/>
    <col min="3" max="3" width="12.625" style="20" customWidth="1"/>
    <col min="4" max="6" width="12.625" customWidth="1"/>
  </cols>
  <sheetData>
    <row r="1" spans="1:6" ht="23.25" customHeight="1">
      <c r="A1" s="58" t="s">
        <v>20</v>
      </c>
      <c r="B1" s="58"/>
      <c r="C1" s="58"/>
      <c r="D1" s="58"/>
      <c r="E1" s="58"/>
      <c r="F1" s="58"/>
    </row>
    <row r="2" spans="1:6" ht="23.25" customHeight="1">
      <c r="A2" s="25"/>
      <c r="B2" s="25"/>
      <c r="C2" s="25"/>
      <c r="D2" s="59"/>
      <c r="E2" s="59"/>
      <c r="F2" s="59"/>
    </row>
    <row r="3" spans="1:6" s="21" customFormat="1" ht="23.25" customHeight="1">
      <c r="A3" s="9" t="s">
        <v>11</v>
      </c>
      <c r="B3" s="9" t="s">
        <v>10</v>
      </c>
      <c r="C3" s="31" t="s">
        <v>12</v>
      </c>
      <c r="D3" s="32" t="s">
        <v>13</v>
      </c>
      <c r="E3" s="31" t="s">
        <v>14</v>
      </c>
      <c r="F3" s="9" t="s">
        <v>9</v>
      </c>
    </row>
    <row r="4" spans="1:6" s="26" customFormat="1" ht="23.25" customHeight="1">
      <c r="A4" s="50" t="s">
        <v>24</v>
      </c>
      <c r="B4" s="44" t="s">
        <v>26</v>
      </c>
      <c r="C4" s="45">
        <v>1</v>
      </c>
      <c r="D4" s="36">
        <v>80000</v>
      </c>
      <c r="E4" s="36" t="s">
        <v>28</v>
      </c>
      <c r="F4" s="51"/>
    </row>
    <row r="5" spans="1:6" s="26" customFormat="1" ht="23.25" customHeight="1">
      <c r="A5" s="50" t="s">
        <v>25</v>
      </c>
      <c r="B5" s="44" t="s">
        <v>27</v>
      </c>
      <c r="C5" s="45" t="s">
        <v>29</v>
      </c>
      <c r="D5" s="36">
        <v>383240</v>
      </c>
      <c r="E5" s="36" t="s">
        <v>30</v>
      </c>
      <c r="F5" s="51"/>
    </row>
    <row r="6" spans="1:6" s="21" customFormat="1" ht="23.25" customHeight="1">
      <c r="A6" s="24" t="s">
        <v>8</v>
      </c>
      <c r="B6" s="9" t="s">
        <v>79</v>
      </c>
      <c r="C6" s="9"/>
      <c r="D6" s="33">
        <f>SUM(D4:D5)</f>
        <v>463240</v>
      </c>
      <c r="E6" s="34"/>
      <c r="F6" s="23"/>
    </row>
    <row r="7" spans="1:6" s="26" customFormat="1" ht="23.25" customHeight="1">
      <c r="A7" s="47" t="s">
        <v>31</v>
      </c>
      <c r="B7" s="48" t="s">
        <v>32</v>
      </c>
      <c r="C7" s="48">
        <v>4</v>
      </c>
      <c r="D7" s="42">
        <v>72000</v>
      </c>
      <c r="E7" s="42" t="s">
        <v>30</v>
      </c>
      <c r="F7" s="49"/>
    </row>
    <row r="8" spans="1:6" s="26" customFormat="1" ht="23.25" customHeight="1">
      <c r="A8" s="47" t="s">
        <v>33</v>
      </c>
      <c r="B8" s="48" t="s">
        <v>36</v>
      </c>
      <c r="C8" s="48">
        <v>10</v>
      </c>
      <c r="D8" s="42">
        <v>130000</v>
      </c>
      <c r="E8" s="42" t="s">
        <v>30</v>
      </c>
      <c r="F8" s="49"/>
    </row>
    <row r="9" spans="1:6" s="26" customFormat="1" ht="23.25" customHeight="1">
      <c r="A9" s="47" t="s">
        <v>34</v>
      </c>
      <c r="B9" s="48" t="s">
        <v>37</v>
      </c>
      <c r="C9" s="48">
        <v>1</v>
      </c>
      <c r="D9" s="42">
        <v>70000</v>
      </c>
      <c r="E9" s="42" t="s">
        <v>28</v>
      </c>
      <c r="F9" s="49"/>
    </row>
    <row r="10" spans="1:6" s="26" customFormat="1" ht="23.25" customHeight="1">
      <c r="A10" s="47" t="s">
        <v>34</v>
      </c>
      <c r="B10" s="48" t="s">
        <v>38</v>
      </c>
      <c r="C10" s="48">
        <v>6</v>
      </c>
      <c r="D10" s="42">
        <v>54000</v>
      </c>
      <c r="E10" s="42" t="s">
        <v>30</v>
      </c>
      <c r="F10" s="49"/>
    </row>
    <row r="11" spans="1:6" s="26" customFormat="1" ht="23.25" customHeight="1">
      <c r="A11" s="47" t="s">
        <v>35</v>
      </c>
      <c r="B11" s="48" t="s">
        <v>39</v>
      </c>
      <c r="C11" s="48">
        <v>1</v>
      </c>
      <c r="D11" s="42">
        <v>80000</v>
      </c>
      <c r="E11" s="42" t="s">
        <v>28</v>
      </c>
      <c r="F11" s="49"/>
    </row>
    <row r="12" spans="1:6" s="26" customFormat="1" ht="23.25" customHeight="1">
      <c r="A12" s="47" t="s">
        <v>40</v>
      </c>
      <c r="B12" s="48" t="s">
        <v>41</v>
      </c>
      <c r="C12" s="48">
        <v>6</v>
      </c>
      <c r="D12" s="42">
        <v>99000</v>
      </c>
      <c r="E12" s="42" t="s">
        <v>30</v>
      </c>
      <c r="F12" s="49"/>
    </row>
    <row r="13" spans="1:6" s="26" customFormat="1" ht="23.25" customHeight="1">
      <c r="A13" s="47" t="s">
        <v>42</v>
      </c>
      <c r="B13" s="48" t="s">
        <v>44</v>
      </c>
      <c r="C13" s="48">
        <v>4</v>
      </c>
      <c r="D13" s="42">
        <v>48000</v>
      </c>
      <c r="E13" s="42" t="s">
        <v>30</v>
      </c>
      <c r="F13" s="49"/>
    </row>
    <row r="14" spans="1:6" s="26" customFormat="1" ht="23.25" customHeight="1">
      <c r="A14" s="47" t="s">
        <v>42</v>
      </c>
      <c r="B14" s="48" t="s">
        <v>45</v>
      </c>
      <c r="C14" s="48">
        <v>12</v>
      </c>
      <c r="D14" s="42">
        <v>420000</v>
      </c>
      <c r="E14" s="42" t="s">
        <v>30</v>
      </c>
      <c r="F14" s="49"/>
    </row>
    <row r="15" spans="1:6" s="26" customFormat="1" ht="23.25" customHeight="1">
      <c r="A15" s="47" t="s">
        <v>42</v>
      </c>
      <c r="B15" s="48" t="s">
        <v>46</v>
      </c>
      <c r="C15" s="48" t="s">
        <v>29</v>
      </c>
      <c r="D15" s="42">
        <v>340000</v>
      </c>
      <c r="E15" s="42" t="s">
        <v>30</v>
      </c>
      <c r="F15" s="49"/>
    </row>
    <row r="16" spans="1:6" s="26" customFormat="1" ht="23.25" customHeight="1">
      <c r="A16" s="47" t="s">
        <v>42</v>
      </c>
      <c r="B16" s="48" t="s">
        <v>47</v>
      </c>
      <c r="C16" s="48">
        <v>8</v>
      </c>
      <c r="D16" s="42">
        <v>73000</v>
      </c>
      <c r="E16" s="42" t="s">
        <v>30</v>
      </c>
      <c r="F16" s="49"/>
    </row>
    <row r="17" spans="1:6" s="26" customFormat="1" ht="23.25" customHeight="1">
      <c r="A17" s="47" t="s">
        <v>43</v>
      </c>
      <c r="B17" s="48" t="s">
        <v>48</v>
      </c>
      <c r="C17" s="48">
        <v>17</v>
      </c>
      <c r="D17" s="42">
        <v>510000</v>
      </c>
      <c r="E17" s="42" t="s">
        <v>30</v>
      </c>
      <c r="F17" s="49"/>
    </row>
    <row r="18" spans="1:6" s="21" customFormat="1" ht="23.25" customHeight="1">
      <c r="A18" s="24" t="s">
        <v>8</v>
      </c>
      <c r="B18" s="9" t="s">
        <v>16</v>
      </c>
      <c r="C18" s="9"/>
      <c r="D18" s="33">
        <f>SUM(D7:D17)</f>
        <v>1896000</v>
      </c>
      <c r="E18" s="34"/>
      <c r="F18" s="23"/>
    </row>
    <row r="19" spans="1:6" s="26" customFormat="1" ht="23.25" customHeight="1">
      <c r="A19" s="47" t="s">
        <v>49</v>
      </c>
      <c r="B19" s="48" t="s">
        <v>50</v>
      </c>
      <c r="C19" s="48">
        <v>13</v>
      </c>
      <c r="D19" s="43">
        <v>110000</v>
      </c>
      <c r="E19" s="48" t="s">
        <v>30</v>
      </c>
      <c r="F19" s="46"/>
    </row>
    <row r="20" spans="1:6" s="26" customFormat="1" ht="23.25" customHeight="1">
      <c r="A20" s="47" t="s">
        <v>49</v>
      </c>
      <c r="B20" s="48" t="s">
        <v>51</v>
      </c>
      <c r="C20" s="48">
        <v>5</v>
      </c>
      <c r="D20" s="43">
        <v>66000</v>
      </c>
      <c r="E20" s="48" t="s">
        <v>30</v>
      </c>
      <c r="F20" s="46"/>
    </row>
    <row r="21" spans="1:6" s="26" customFormat="1" ht="23.25" customHeight="1">
      <c r="A21" s="47" t="s">
        <v>52</v>
      </c>
      <c r="B21" s="48" t="s">
        <v>53</v>
      </c>
      <c r="C21" s="48">
        <v>1</v>
      </c>
      <c r="D21" s="43">
        <v>80000</v>
      </c>
      <c r="E21" s="48" t="s">
        <v>28</v>
      </c>
      <c r="F21" s="49"/>
    </row>
    <row r="22" spans="1:6" s="26" customFormat="1" ht="23.25" customHeight="1">
      <c r="A22" s="47" t="s">
        <v>52</v>
      </c>
      <c r="B22" s="48" t="s">
        <v>54</v>
      </c>
      <c r="C22" s="48">
        <v>13</v>
      </c>
      <c r="D22" s="43">
        <v>121000</v>
      </c>
      <c r="E22" s="48" t="s">
        <v>30</v>
      </c>
      <c r="F22" s="49"/>
    </row>
    <row r="23" spans="1:6" s="26" customFormat="1" ht="23.25" customHeight="1">
      <c r="A23" s="47" t="s">
        <v>55</v>
      </c>
      <c r="B23" s="48" t="s">
        <v>56</v>
      </c>
      <c r="C23" s="48">
        <v>16</v>
      </c>
      <c r="D23" s="43">
        <v>147000</v>
      </c>
      <c r="E23" s="48" t="s">
        <v>30</v>
      </c>
      <c r="F23" s="49"/>
    </row>
    <row r="24" spans="1:6" s="26" customFormat="1" ht="23.25" customHeight="1">
      <c r="A24" s="47" t="s">
        <v>55</v>
      </c>
      <c r="B24" s="48" t="s">
        <v>44</v>
      </c>
      <c r="C24" s="48">
        <v>7</v>
      </c>
      <c r="D24" s="43">
        <v>199000</v>
      </c>
      <c r="E24" s="48" t="s">
        <v>30</v>
      </c>
      <c r="F24" s="49"/>
    </row>
    <row r="25" spans="1:6" s="26" customFormat="1" ht="23.25" customHeight="1">
      <c r="A25" s="47" t="s">
        <v>55</v>
      </c>
      <c r="B25" s="48" t="s">
        <v>57</v>
      </c>
      <c r="C25" s="48">
        <v>60</v>
      </c>
      <c r="D25" s="43">
        <v>192000</v>
      </c>
      <c r="E25" s="48" t="s">
        <v>28</v>
      </c>
      <c r="F25" s="49"/>
    </row>
    <row r="26" spans="1:6" s="26" customFormat="1" ht="23.25" customHeight="1">
      <c r="A26" s="47" t="s">
        <v>55</v>
      </c>
      <c r="B26" s="48" t="s">
        <v>58</v>
      </c>
      <c r="C26" s="48">
        <v>11</v>
      </c>
      <c r="D26" s="43">
        <v>104000</v>
      </c>
      <c r="E26" s="48" t="s">
        <v>30</v>
      </c>
      <c r="F26" s="49"/>
    </row>
    <row r="27" spans="1:6" s="26" customFormat="1" ht="23.25" customHeight="1">
      <c r="A27" s="47" t="s">
        <v>59</v>
      </c>
      <c r="B27" s="48" t="s">
        <v>27</v>
      </c>
      <c r="C27" s="48" t="s">
        <v>29</v>
      </c>
      <c r="D27" s="43">
        <v>384840</v>
      </c>
      <c r="E27" s="48" t="s">
        <v>30</v>
      </c>
      <c r="F27" s="49"/>
    </row>
    <row r="28" spans="1:6" s="26" customFormat="1" ht="23.25" customHeight="1">
      <c r="A28" s="47" t="s">
        <v>59</v>
      </c>
      <c r="B28" s="48" t="s">
        <v>60</v>
      </c>
      <c r="C28" s="48">
        <v>12</v>
      </c>
      <c r="D28" s="43">
        <v>273000</v>
      </c>
      <c r="E28" s="48" t="s">
        <v>30</v>
      </c>
      <c r="F28" s="49"/>
    </row>
    <row r="29" spans="1:6" s="26" customFormat="1" ht="23.25" customHeight="1">
      <c r="A29" s="47" t="s">
        <v>59</v>
      </c>
      <c r="B29" s="48" t="s">
        <v>61</v>
      </c>
      <c r="C29" s="48">
        <v>5</v>
      </c>
      <c r="D29" s="43">
        <v>57000</v>
      </c>
      <c r="E29" s="48" t="s">
        <v>30</v>
      </c>
      <c r="F29" s="46"/>
    </row>
    <row r="30" spans="1:6" s="26" customFormat="1" ht="23.25" customHeight="1">
      <c r="A30" s="47" t="s">
        <v>62</v>
      </c>
      <c r="B30" s="48" t="s">
        <v>63</v>
      </c>
      <c r="C30" s="48">
        <v>1</v>
      </c>
      <c r="D30" s="43">
        <v>50000</v>
      </c>
      <c r="E30" s="48" t="s">
        <v>28</v>
      </c>
      <c r="F30" s="46"/>
    </row>
    <row r="31" spans="1:6" s="26" customFormat="1" ht="23.25" customHeight="1">
      <c r="A31" s="47" t="s">
        <v>62</v>
      </c>
      <c r="B31" s="52" t="s">
        <v>64</v>
      </c>
      <c r="C31" s="48">
        <v>1</v>
      </c>
      <c r="D31" s="43">
        <v>50000</v>
      </c>
      <c r="E31" s="48" t="s">
        <v>28</v>
      </c>
      <c r="F31" s="46"/>
    </row>
    <row r="32" spans="1:6" s="26" customFormat="1" ht="23.25" customHeight="1">
      <c r="A32" s="47" t="s">
        <v>65</v>
      </c>
      <c r="B32" s="52" t="s">
        <v>66</v>
      </c>
      <c r="C32" s="48">
        <v>8</v>
      </c>
      <c r="D32" s="43">
        <v>141000</v>
      </c>
      <c r="E32" s="48" t="s">
        <v>30</v>
      </c>
      <c r="F32" s="46"/>
    </row>
    <row r="33" spans="1:6" s="26" customFormat="1" ht="23.25" customHeight="1">
      <c r="A33" s="47" t="s">
        <v>67</v>
      </c>
      <c r="B33" s="48" t="s">
        <v>69</v>
      </c>
      <c r="C33" s="48">
        <v>1</v>
      </c>
      <c r="D33" s="43">
        <v>80000</v>
      </c>
      <c r="E33" s="48" t="s">
        <v>28</v>
      </c>
      <c r="F33" s="46"/>
    </row>
    <row r="34" spans="1:6" s="26" customFormat="1" ht="23.25" customHeight="1">
      <c r="A34" s="47" t="s">
        <v>68</v>
      </c>
      <c r="B34" s="48" t="s">
        <v>70</v>
      </c>
      <c r="C34" s="48">
        <v>19</v>
      </c>
      <c r="D34" s="43">
        <v>247000</v>
      </c>
      <c r="E34" s="48" t="s">
        <v>30</v>
      </c>
      <c r="F34" s="46"/>
    </row>
    <row r="35" spans="1:6" s="26" customFormat="1" ht="23.25" customHeight="1">
      <c r="A35" s="47" t="s">
        <v>71</v>
      </c>
      <c r="B35" s="48" t="s">
        <v>72</v>
      </c>
      <c r="C35" s="48">
        <v>10</v>
      </c>
      <c r="D35" s="43">
        <v>22000</v>
      </c>
      <c r="E35" s="48" t="s">
        <v>30</v>
      </c>
      <c r="F35" s="46"/>
    </row>
    <row r="36" spans="1:6" s="21" customFormat="1" ht="23.25" customHeight="1">
      <c r="A36" s="9" t="s">
        <v>8</v>
      </c>
      <c r="B36" s="9" t="s">
        <v>80</v>
      </c>
      <c r="C36" s="9"/>
      <c r="D36" s="33">
        <f>SUM(D19:D35)</f>
        <v>2323840</v>
      </c>
      <c r="E36" s="35"/>
      <c r="F36" s="22"/>
    </row>
  </sheetData>
  <mergeCells count="2">
    <mergeCell ref="A1:F1"/>
    <mergeCell ref="D2:F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2026년 1분기 경영공시 내역</vt:lpstr>
      <vt:lpstr>2026년 1분기 경영공시 세부내역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2023-05-26T06:04:05Z</dcterms:created>
  <dcterms:modified xsi:type="dcterms:W3CDTF">2026-05-08T01:36:32Z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4">
    <vt:lpwstr>eyJub2RlMSI6eyJkc2QiOiIwMTAwMDAwMDAwMDAyMTY3IiwibG9nVGltZSI6IjIwMjYtMDUtMDhUMDE6Mzg6NDZaIiwicElEIjoiMSIsInRyYWNlSWQiOiIyMDZCRDAxRDc3MjIxQkY0OTUzQjUwQ0NBQ0IyMUU4QSIsInVzZXJDb2RlIjoiYWRtaW4ifSwibm9kZTIiOnsiZHNkIjoiMDEwMDAwMDAwMDAwMjE2NyIsImxvZ1RpbWUiOiIyMDI2LTA1LTA4VDAxOjM4OjQ2WiIsInBJRCI6IjEiLCJ0cmFjZUlkIjoiMjA2QkQwMUQ3NzIyMUJGNDk1M0I1MENDQUNCMjFFOEEiLCJ1c2VyQ29kZSI6ImFkbWluIn0sIm5vZGUzIjp7ImRzZCI6IjAxMDAwMDAwMDAwMDIxNjciLCJsb2dUaW1lIjoiMjAyNi0wNS0wOFQwMTozODo0NloiLCJwSUQiOiIxIiwidHJhY2VJZCI6IjIwNkJEMDFENzcyMjFCRjQ5NTNCNTBDQ0FDQjIxRThBIiwidXNlckNvZGUiOiJhZG1pbiJ9LCJub2RlNCI6eyJkc2QiOiIwMTAwMDAwMDAwMDAyMTY3IiwibG9nVGltZSI6IjIwMjYtMDUtMDhUMDE6Mzg6NDZaIiwicElEIjoiMSIsInRyYWNlSWQiOiIyMDZCRDAxRDc3MjIxQkY0OTUzQjUwQ0NBQ0IyMUU4QSIsInVzZXJDb2RlIjoiYWRtaW4ifSwibm9kZTUiOnsiZHNkIjoiMDAwMDAwMDAwMDAwMDAwMCIsImxvZ1RpbWUiOiIyMDI2LTA1LTA4VDAxOjQwOjA2WiIsInBJRCI6MjA0OCwidHJhY2VJZCI6IjE4MEYwODM0RTM2QjRFQjZBN0UyMUE1MTREMDVBM0I2IiwidXNlckNvZGUiOiIyMzIwMDQifSwibm9kZUNvdW50IjoyfQ==</vt:lpwstr>
  </property>
  <property fmtid="{D5CDD505-2E9C-101B-9397-08002B2CF9AE}" name="FDRClass" pid="5">
    <vt:lpwstr>0</vt:lpwstr>
  </property>
  <property fmtid="{D5CDD505-2E9C-101B-9397-08002B2CF9AE}" name="FDRSet" pid="6">
    <vt:lpwstr>manual</vt:lpwstr>
  </property>
</Properties>
</file>