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부속실 업무\1-1. 사장 업무추진비 경영공시(매분기 클린아이)\"/>
    </mc:Choice>
  </mc:AlternateContent>
  <xr:revisionPtr revIDLastSave="0" documentId="13_ncr:1_{7013D5D2-B457-4E97-9C67-7E78AB369F11}" xr6:coauthVersionLast="47" xr6:coauthVersionMax="47" xr10:uidLastSave="{00000000-0000-0000-0000-000000000000}"/>
  <bookViews>
    <workbookView xWindow="-120" yWindow="-120" windowWidth="29040" windowHeight="15840" xr2:uid="{9E1EE25A-E9B7-4D1B-8E2B-3AC1C263CB84}"/>
  </bookViews>
  <sheets>
    <sheet name="2025년 2분기 경영공시 내역" sheetId="1" r:id="rId1"/>
    <sheet name="2025년 2분기 경영공시 세부내역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7" i="1" l="1"/>
  <c r="C8" i="1"/>
  <c r="D13" i="2"/>
  <c r="D29" i="2"/>
  <c r="C12" i="1" l="1"/>
  <c r="D22" i="2" l="1"/>
  <c r="C4" i="1" l="1"/>
</calcChain>
</file>

<file path=xl/sharedStrings.xml><?xml version="1.0" encoding="utf-8"?>
<sst xmlns="http://schemas.openxmlformats.org/spreadsheetml/2006/main" count="113" uniqueCount="77">
  <si>
    <t>소계</t>
  </si>
  <si>
    <t>물품구입 1건</t>
    <phoneticPr fontId="2" type="noConversion"/>
  </si>
  <si>
    <t>합계</t>
  </si>
  <si>
    <t>비고</t>
  </si>
  <si>
    <t>집행금액</t>
  </si>
  <si>
    <t>집행내역</t>
  </si>
  <si>
    <t>집행일</t>
  </si>
  <si>
    <t>(단위 : 천원)</t>
    <phoneticPr fontId="2" type="noConversion"/>
  </si>
  <si>
    <t>소계</t>
    <phoneticPr fontId="2" type="noConversion"/>
  </si>
  <si>
    <t>비고</t>
    <phoneticPr fontId="2" type="noConversion"/>
  </si>
  <si>
    <t>지출내역</t>
    <phoneticPr fontId="2" type="noConversion"/>
  </si>
  <si>
    <t>사용일자</t>
    <phoneticPr fontId="2" type="noConversion"/>
  </si>
  <si>
    <t>대상자수(명)</t>
    <phoneticPr fontId="2" type="noConversion"/>
  </si>
  <si>
    <t>지출액(원)</t>
    <phoneticPr fontId="2" type="noConversion"/>
  </si>
  <si>
    <t>결제방법</t>
    <phoneticPr fontId="2" type="noConversion"/>
  </si>
  <si>
    <t>경조사 2건</t>
    <phoneticPr fontId="2" type="noConversion"/>
  </si>
  <si>
    <t>2025년 2/4분기 기관업무추진비 집행내역(사장)</t>
    <phoneticPr fontId="2" type="noConversion"/>
  </si>
  <si>
    <t>4월</t>
    <phoneticPr fontId="2" type="noConversion"/>
  </si>
  <si>
    <t>5월</t>
    <phoneticPr fontId="2" type="noConversion"/>
  </si>
  <si>
    <t>6월</t>
    <phoneticPr fontId="2" type="noConversion"/>
  </si>
  <si>
    <t>2025-04-03</t>
  </si>
  <si>
    <t>2025-04-11</t>
  </si>
  <si>
    <t>2025-04-21</t>
  </si>
  <si>
    <t>2025-04-22</t>
  </si>
  <si>
    <t>2025-04-28</t>
  </si>
  <si>
    <t>2025-04-30</t>
  </si>
  <si>
    <t>제4기 주니어보드 발대식</t>
  </si>
  <si>
    <t>공사-LH 업무 협의 간담회</t>
  </si>
  <si>
    <t>원미산 진달래 동산 상춘객 대응 직원 격려</t>
  </si>
  <si>
    <t>경영평가 수검 관련 업무협의 간담회</t>
  </si>
  <si>
    <t>감사 법률 자문 간담회</t>
  </si>
  <si>
    <t>안양도시공사 제4대 사장 취임 경조사 화분</t>
  </si>
  <si>
    <t>부가가치세 조세심판청구 업무협의 간담회</t>
  </si>
  <si>
    <t>경영평가 본심사 TF 및 현장수검 관련자 노고 격려</t>
  </si>
  <si>
    <t>산불피해 복구활동 참여인원 격려</t>
  </si>
  <si>
    <t>카드</t>
  </si>
  <si>
    <t>계좌이체</t>
  </si>
  <si>
    <t>건수 / 9건</t>
    <phoneticPr fontId="2" type="noConversion"/>
  </si>
  <si>
    <t>2025-05-07</t>
  </si>
  <si>
    <t>임원실 운영물품 구입</t>
  </si>
  <si>
    <t>-</t>
  </si>
  <si>
    <t>2025-05-12</t>
  </si>
  <si>
    <t>체육사업부 이** 대리 모친 별세 경조사 화환</t>
  </si>
  <si>
    <t>2025-05-13</t>
  </si>
  <si>
    <t>레포츠사업부 전** 주임 결혼 경조사 화환</t>
  </si>
  <si>
    <t>2025-05-14</t>
  </si>
  <si>
    <t>산업안전 업무 협의 간담회</t>
  </si>
  <si>
    <t>2025-05-19</t>
  </si>
  <si>
    <t>2025년 단체협약 체결에 따른 후속 조치 간담회</t>
  </si>
  <si>
    <t>2025-05-26</t>
  </si>
  <si>
    <t>2025-05-28</t>
  </si>
  <si>
    <t>임원실 회의용 생수 구입</t>
  </si>
  <si>
    <t>2025-05-30</t>
  </si>
  <si>
    <t>이사회 개최 관련 오찬</t>
  </si>
  <si>
    <t>2025-06-13</t>
  </si>
  <si>
    <t>2025-06-18</t>
  </si>
  <si>
    <t>2025-06-19</t>
  </si>
  <si>
    <t>2025-06-26</t>
  </si>
  <si>
    <t>2025-06-30</t>
  </si>
  <si>
    <t>성남도시개발공사 제6대 사장 취임 경조사 화분</t>
  </si>
  <si>
    <t>송내국민체육센터 개관 관련 업무협의 간담회</t>
  </si>
  <si>
    <t>주차사업부 김** 주임 결혼 경조사 화환</t>
  </si>
  <si>
    <t xml:space="preserve">경영지원부 총무팀 직원 격려 </t>
  </si>
  <si>
    <t>현안 업무 관련 경영지원부 직원 격려</t>
  </si>
  <si>
    <t>건수 / 6건</t>
    <phoneticPr fontId="2" type="noConversion"/>
  </si>
  <si>
    <t>건수 / 8건</t>
    <phoneticPr fontId="2" type="noConversion"/>
  </si>
  <si>
    <t>간담회 5건</t>
    <phoneticPr fontId="2" type="noConversion"/>
  </si>
  <si>
    <t>경조사 1건</t>
    <phoneticPr fontId="2" type="noConversion"/>
  </si>
  <si>
    <t>격려 3건</t>
    <phoneticPr fontId="2" type="noConversion"/>
  </si>
  <si>
    <t>9건</t>
    <phoneticPr fontId="2" type="noConversion"/>
  </si>
  <si>
    <t>간담회 3건</t>
    <phoneticPr fontId="2" type="noConversion"/>
  </si>
  <si>
    <t>물품구입 3건</t>
    <phoneticPr fontId="2" type="noConversion"/>
  </si>
  <si>
    <t>8건</t>
    <phoneticPr fontId="2" type="noConversion"/>
  </si>
  <si>
    <t>격려 2건</t>
    <phoneticPr fontId="2" type="noConversion"/>
  </si>
  <si>
    <t>간담회 1건</t>
    <phoneticPr fontId="2" type="noConversion"/>
  </si>
  <si>
    <t>6건</t>
    <phoneticPr fontId="2" type="noConversion"/>
  </si>
  <si>
    <t>23건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</si>
</sst>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#,##0_ "/>
  </numFmts>
  <fonts count="12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2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i/>
      <sz val="12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ajor"/>
    </font>
    <font>
      <b/>
      <sz val="14"/>
      <color theme="1"/>
      <name val="맑은 고딕"/>
      <family val="3"/>
      <charset val="129"/>
      <scheme val="major"/>
    </font>
    <font>
      <sz val="1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6337778862885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70">
    <xf numFmtId="0" fontId="0" fillId="0" borderId="0" xfId="0">
      <alignment vertical="center"/>
    </xf>
    <xf numFmtId="0" fontId="3" fillId="2" borderId="1" xfId="0" applyFont="1" applyFill="1" applyBorder="1" applyAlignment="1">
      <alignment horizontal="center" vertical="center"/>
    </xf>
    <xf numFmtId="3" fontId="4" fillId="2" borderId="2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3" fontId="3" fillId="3" borderId="8" xfId="0" applyNumberFormat="1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3" fontId="4" fillId="2" borderId="6" xfId="0" applyNumberFormat="1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3" fontId="4" fillId="2" borderId="14" xfId="0" applyNumberFormat="1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3" fillId="4" borderId="15" xfId="0" applyFont="1" applyFill="1" applyBorder="1" applyAlignment="1">
      <alignment horizontal="center" vertical="center"/>
    </xf>
    <xf numFmtId="0" fontId="3" fillId="4" borderId="16" xfId="0" applyFont="1" applyFill="1" applyBorder="1" applyAlignment="1">
      <alignment horizontal="center" vertical="center"/>
    </xf>
    <xf numFmtId="0" fontId="3" fillId="4" borderId="17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41" fontId="3" fillId="2" borderId="6" xfId="1" applyFont="1" applyFill="1" applyBorder="1" applyAlignment="1">
      <alignment horizontal="center" vertical="center"/>
    </xf>
    <xf numFmtId="14" fontId="4" fillId="2" borderId="6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4" fontId="10" fillId="0" borderId="5" xfId="0" applyNumberFormat="1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176" fontId="0" fillId="3" borderId="14" xfId="0" applyNumberFormat="1" applyFill="1" applyBorder="1" applyAlignment="1">
      <alignment horizontal="center" vertical="center"/>
    </xf>
    <xf numFmtId="176" fontId="0" fillId="3" borderId="6" xfId="0" applyNumberFormat="1" applyFill="1" applyBorder="1" applyAlignment="1">
      <alignment horizontal="center" vertical="center"/>
    </xf>
    <xf numFmtId="3" fontId="3" fillId="3" borderId="6" xfId="0" applyNumberFormat="1" applyFont="1" applyFill="1" applyBorder="1" applyAlignment="1">
      <alignment horizontal="center" vertical="center"/>
    </xf>
    <xf numFmtId="3" fontId="5" fillId="3" borderId="5" xfId="1" applyNumberFormat="1" applyFont="1" applyFill="1" applyBorder="1" applyAlignment="1">
      <alignment horizontal="center" vertical="center"/>
    </xf>
    <xf numFmtId="0" fontId="3" fillId="3" borderId="20" xfId="0" applyFont="1" applyFill="1" applyBorder="1" applyAlignment="1">
      <alignment horizontal="center" vertical="center"/>
    </xf>
    <xf numFmtId="41" fontId="3" fillId="3" borderId="6" xfId="1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41" fontId="4" fillId="2" borderId="21" xfId="1" applyFont="1" applyFill="1" applyBorder="1" applyAlignment="1">
      <alignment horizontal="center" vertical="center"/>
    </xf>
    <xf numFmtId="41" fontId="3" fillId="2" borderId="20" xfId="1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41" fontId="11" fillId="0" borderId="23" xfId="1" applyFont="1" applyFill="1" applyBorder="1" applyAlignment="1">
      <alignment horizontal="center" vertical="center"/>
    </xf>
    <xf numFmtId="41" fontId="3" fillId="3" borderId="20" xfId="1" applyFont="1" applyFill="1" applyBorder="1" applyAlignment="1">
      <alignment horizontal="center" vertical="center"/>
    </xf>
    <xf numFmtId="41" fontId="11" fillId="0" borderId="24" xfId="1" applyFont="1" applyFill="1" applyBorder="1" applyAlignment="1">
      <alignment horizontal="center" vertical="center"/>
    </xf>
    <xf numFmtId="41" fontId="10" fillId="0" borderId="24" xfId="1" applyFont="1" applyFill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41" fontId="11" fillId="0" borderId="27" xfId="1" applyFont="1" applyFill="1" applyBorder="1" applyAlignment="1">
      <alignment horizontal="center" vertical="center"/>
    </xf>
    <xf numFmtId="41" fontId="3" fillId="3" borderId="28" xfId="1" applyFont="1" applyFill="1" applyBorder="1" applyAlignment="1">
      <alignment horizontal="center" vertical="center"/>
    </xf>
    <xf numFmtId="14" fontId="10" fillId="0" borderId="29" xfId="0" applyNumberFormat="1" applyFont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10" fillId="0" borderId="29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8" xfId="0" applyBorder="1" applyAlignment="1">
      <alignment horizontal="right" vertical="center"/>
    </xf>
    <xf numFmtId="0" fontId="3" fillId="0" borderId="10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0" borderId="19" xfId="0" applyFont="1" applyBorder="1" applyAlignment="1">
      <alignment horizontal="right" vertical="center"/>
    </xf>
    <xf numFmtId="14" fontId="10" fillId="0" borderId="30" xfId="0" applyNumberFormat="1" applyFont="1" applyBorder="1" applyAlignment="1">
      <alignment horizontal="center" vertical="center"/>
    </xf>
    <xf numFmtId="0" fontId="10" fillId="0" borderId="30" xfId="0" applyFont="1" applyFill="1" applyBorder="1" applyAlignment="1">
      <alignment horizontal="center" vertical="center"/>
    </xf>
    <xf numFmtId="0" fontId="3" fillId="3" borderId="31" xfId="0" applyFont="1" applyFill="1" applyBorder="1" applyAlignment="1">
      <alignment horizontal="center" vertical="center"/>
    </xf>
    <xf numFmtId="14" fontId="10" fillId="0" borderId="20" xfId="0" applyNumberFormat="1" applyFont="1" applyBorder="1" applyAlignment="1">
      <alignment horizontal="center" vertical="center"/>
    </xf>
    <xf numFmtId="0" fontId="10" fillId="0" borderId="20" xfId="0" applyFont="1" applyFill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41" fontId="11" fillId="0" borderId="20" xfId="1" applyFont="1" applyFill="1" applyBorder="1" applyAlignment="1">
      <alignment horizontal="center" vertical="center"/>
    </xf>
    <xf numFmtId="0" fontId="11" fillId="0" borderId="23" xfId="1" applyNumberFormat="1" applyFont="1" applyFill="1" applyBorder="1" applyAlignment="1">
      <alignment horizontal="center" vertical="center"/>
    </xf>
    <xf numFmtId="0" fontId="11" fillId="0" borderId="27" xfId="1" applyNumberFormat="1" applyFont="1" applyFill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F43C4F-6234-417F-911C-8E26C206BD35}">
  <dimension ref="A1:D17"/>
  <sheetViews>
    <sheetView tabSelected="1" workbookViewId="0">
      <selection sqref="A1:D1"/>
    </sheetView>
  </sheetViews>
  <sheetFormatPr defaultRowHeight="16.5"/>
  <cols>
    <col min="1" max="4" width="17.625" customWidth="1"/>
  </cols>
  <sheetData>
    <row r="1" spans="1:4" ht="33.75" customHeight="1">
      <c r="A1" s="55" t="s">
        <v>16</v>
      </c>
      <c r="B1" s="55"/>
      <c r="C1" s="55"/>
      <c r="D1" s="55"/>
    </row>
    <row r="2" spans="1:4" ht="33.75" customHeight="1" thickBot="1">
      <c r="C2" s="56" t="s">
        <v>7</v>
      </c>
      <c r="D2" s="56"/>
    </row>
    <row r="3" spans="1:4" ht="33.75" customHeight="1" thickBot="1">
      <c r="A3" s="19" t="s">
        <v>6</v>
      </c>
      <c r="B3" s="18" t="s">
        <v>5</v>
      </c>
      <c r="C3" s="18" t="s">
        <v>4</v>
      </c>
      <c r="D3" s="17" t="s">
        <v>3</v>
      </c>
    </row>
    <row r="4" spans="1:4" ht="33.75" customHeight="1" thickTop="1">
      <c r="A4" s="16" t="s">
        <v>2</v>
      </c>
      <c r="B4" s="15" t="s">
        <v>76</v>
      </c>
      <c r="C4" s="14">
        <f>C8+C12+C17</f>
        <v>4092</v>
      </c>
      <c r="D4" s="13"/>
    </row>
    <row r="5" spans="1:4" ht="33.75" customHeight="1">
      <c r="A5" s="57" t="s">
        <v>17</v>
      </c>
      <c r="B5" s="30" t="s">
        <v>68</v>
      </c>
      <c r="C5" s="31">
        <v>778</v>
      </c>
      <c r="D5" s="29"/>
    </row>
    <row r="6" spans="1:4" ht="33.75" customHeight="1">
      <c r="A6" s="54"/>
      <c r="B6" s="30" t="s">
        <v>66</v>
      </c>
      <c r="C6" s="31">
        <v>867</v>
      </c>
      <c r="D6" s="29"/>
    </row>
    <row r="7" spans="1:4" ht="33.75" customHeight="1">
      <c r="A7" s="54"/>
      <c r="B7" s="30" t="s">
        <v>67</v>
      </c>
      <c r="C7" s="32">
        <v>80</v>
      </c>
      <c r="D7" s="11"/>
    </row>
    <row r="8" spans="1:4" ht="33.75" customHeight="1">
      <c r="A8" s="12" t="s">
        <v>0</v>
      </c>
      <c r="B8" s="9" t="s">
        <v>69</v>
      </c>
      <c r="C8" s="8">
        <f>SUM(C5:C7)</f>
        <v>1725</v>
      </c>
      <c r="D8" s="7"/>
    </row>
    <row r="9" spans="1:4" ht="33.75" customHeight="1">
      <c r="A9" s="57" t="s">
        <v>18</v>
      </c>
      <c r="B9" s="51" t="s">
        <v>70</v>
      </c>
      <c r="C9" s="33">
        <v>776</v>
      </c>
      <c r="D9" s="11"/>
    </row>
    <row r="10" spans="1:4" ht="33.75" customHeight="1">
      <c r="A10" s="54"/>
      <c r="B10" s="30" t="s">
        <v>15</v>
      </c>
      <c r="C10" s="33">
        <v>160</v>
      </c>
      <c r="D10" s="11"/>
    </row>
    <row r="11" spans="1:4" ht="33.75" customHeight="1">
      <c r="A11" s="54"/>
      <c r="B11" s="51" t="s">
        <v>71</v>
      </c>
      <c r="C11" s="34">
        <v>554</v>
      </c>
      <c r="D11" s="11"/>
    </row>
    <row r="12" spans="1:4" ht="33.75" customHeight="1">
      <c r="A12" s="10" t="s">
        <v>0</v>
      </c>
      <c r="B12" s="9" t="s">
        <v>72</v>
      </c>
      <c r="C12" s="8">
        <f>SUM(C9:C11)</f>
        <v>1490</v>
      </c>
      <c r="D12" s="7"/>
    </row>
    <row r="13" spans="1:4" ht="33.75" customHeight="1">
      <c r="A13" s="57" t="s">
        <v>19</v>
      </c>
      <c r="B13" s="30" t="s">
        <v>73</v>
      </c>
      <c r="C13" s="6">
        <v>447</v>
      </c>
      <c r="D13" s="5"/>
    </row>
    <row r="14" spans="1:4" ht="33.75" customHeight="1">
      <c r="A14" s="54"/>
      <c r="B14" s="30" t="s">
        <v>74</v>
      </c>
      <c r="C14" s="6">
        <v>28</v>
      </c>
      <c r="D14" s="5"/>
    </row>
    <row r="15" spans="1:4" ht="33.75" customHeight="1">
      <c r="A15" s="54"/>
      <c r="B15" s="30" t="s">
        <v>15</v>
      </c>
      <c r="C15" s="6">
        <v>160</v>
      </c>
      <c r="D15" s="5"/>
    </row>
    <row r="16" spans="1:4" ht="33.75" customHeight="1">
      <c r="A16" s="58"/>
      <c r="B16" s="30" t="s">
        <v>1</v>
      </c>
      <c r="C16" s="6">
        <v>242</v>
      </c>
      <c r="D16" s="5"/>
    </row>
    <row r="17" spans="1:4" ht="33.75" customHeight="1" thickBot="1">
      <c r="A17" s="4" t="s">
        <v>0</v>
      </c>
      <c r="B17" s="3" t="s">
        <v>75</v>
      </c>
      <c r="C17" s="2">
        <f>SUM(C13:C16)</f>
        <v>877</v>
      </c>
      <c r="D17" s="1"/>
    </row>
  </sheetData>
  <mergeCells count="5">
    <mergeCell ref="A1:D1"/>
    <mergeCell ref="C2:D2"/>
    <mergeCell ref="A5:A7"/>
    <mergeCell ref="A9:A11"/>
    <mergeCell ref="A13:A16"/>
  </mergeCells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D0C250-B289-49EC-A304-1EB536887765}">
  <dimension ref="A1:F29"/>
  <sheetViews>
    <sheetView zoomScaleNormal="100" workbookViewId="0">
      <selection sqref="A1:F1"/>
    </sheetView>
  </sheetViews>
  <sheetFormatPr defaultRowHeight="16.5"/>
  <cols>
    <col min="1" max="1" width="12.75" style="20" bestFit="1" customWidth="1"/>
    <col min="2" max="2" width="60.625" style="20" customWidth="1"/>
    <col min="3" max="3" width="12.625" style="20" customWidth="1"/>
    <col min="4" max="6" width="12.625" customWidth="1"/>
  </cols>
  <sheetData>
    <row r="1" spans="1:6" ht="23.25" customHeight="1">
      <c r="A1" s="59" t="s">
        <v>16</v>
      </c>
      <c r="B1" s="59"/>
      <c r="C1" s="59"/>
      <c r="D1" s="59"/>
      <c r="E1" s="59"/>
      <c r="F1" s="59"/>
    </row>
    <row r="2" spans="1:6" ht="23.25" customHeight="1">
      <c r="A2" s="25"/>
      <c r="B2" s="25"/>
      <c r="C2" s="25"/>
      <c r="D2" s="60"/>
      <c r="E2" s="60"/>
      <c r="F2" s="60"/>
    </row>
    <row r="3" spans="1:6" s="21" customFormat="1" ht="23.25" customHeight="1">
      <c r="A3" s="9" t="s">
        <v>11</v>
      </c>
      <c r="B3" s="9" t="s">
        <v>10</v>
      </c>
      <c r="C3" s="37" t="s">
        <v>12</v>
      </c>
      <c r="D3" s="38" t="s">
        <v>13</v>
      </c>
      <c r="E3" s="37" t="s">
        <v>14</v>
      </c>
      <c r="F3" s="9" t="s">
        <v>9</v>
      </c>
    </row>
    <row r="4" spans="1:6" s="21" customFormat="1" ht="23.25" customHeight="1">
      <c r="A4" s="64" t="s">
        <v>20</v>
      </c>
      <c r="B4" s="65" t="s">
        <v>26</v>
      </c>
      <c r="C4" s="66">
        <v>18</v>
      </c>
      <c r="D4" s="67">
        <v>99900</v>
      </c>
      <c r="E4" s="67" t="s">
        <v>35</v>
      </c>
      <c r="F4" s="35"/>
    </row>
    <row r="5" spans="1:6" s="21" customFormat="1" ht="23.25" customHeight="1">
      <c r="A5" s="64" t="s">
        <v>21</v>
      </c>
      <c r="B5" s="65" t="s">
        <v>27</v>
      </c>
      <c r="C5" s="66">
        <v>10</v>
      </c>
      <c r="D5" s="67">
        <v>161000</v>
      </c>
      <c r="E5" s="67" t="s">
        <v>35</v>
      </c>
      <c r="F5" s="35"/>
    </row>
    <row r="6" spans="1:6" s="21" customFormat="1" ht="23.25" customHeight="1">
      <c r="A6" s="64" t="s">
        <v>21</v>
      </c>
      <c r="B6" s="65" t="s">
        <v>28</v>
      </c>
      <c r="C6" s="66">
        <v>10</v>
      </c>
      <c r="D6" s="67">
        <v>174000</v>
      </c>
      <c r="E6" s="67" t="s">
        <v>35</v>
      </c>
      <c r="F6" s="35"/>
    </row>
    <row r="7" spans="1:6" s="21" customFormat="1" ht="23.25" customHeight="1">
      <c r="A7" s="64" t="s">
        <v>22</v>
      </c>
      <c r="B7" s="65" t="s">
        <v>29</v>
      </c>
      <c r="C7" s="66">
        <v>4</v>
      </c>
      <c r="D7" s="67">
        <v>72000</v>
      </c>
      <c r="E7" s="67" t="s">
        <v>35</v>
      </c>
      <c r="F7" s="35"/>
    </row>
    <row r="8" spans="1:6" s="21" customFormat="1" ht="23.25" customHeight="1">
      <c r="A8" s="64" t="s">
        <v>22</v>
      </c>
      <c r="B8" s="65" t="s">
        <v>30</v>
      </c>
      <c r="C8" s="66">
        <v>11</v>
      </c>
      <c r="D8" s="67">
        <v>252000</v>
      </c>
      <c r="E8" s="67" t="s">
        <v>35</v>
      </c>
      <c r="F8" s="35"/>
    </row>
    <row r="9" spans="1:6" s="21" customFormat="1" ht="23.25" customHeight="1">
      <c r="A9" s="61" t="s">
        <v>22</v>
      </c>
      <c r="B9" s="62" t="s">
        <v>31</v>
      </c>
      <c r="C9" s="47">
        <v>1</v>
      </c>
      <c r="D9" s="48">
        <v>80000</v>
      </c>
      <c r="E9" s="48" t="s">
        <v>36</v>
      </c>
      <c r="F9" s="63"/>
    </row>
    <row r="10" spans="1:6" s="21" customFormat="1" ht="23.25" customHeight="1">
      <c r="A10" s="27" t="s">
        <v>23</v>
      </c>
      <c r="B10" s="52" t="s">
        <v>32</v>
      </c>
      <c r="C10" s="42">
        <v>8</v>
      </c>
      <c r="D10" s="46">
        <v>282000</v>
      </c>
      <c r="E10" s="43" t="s">
        <v>35</v>
      </c>
      <c r="F10" s="35"/>
    </row>
    <row r="11" spans="1:6" s="21" customFormat="1" ht="23.25" customHeight="1">
      <c r="A11" s="27" t="s">
        <v>24</v>
      </c>
      <c r="B11" s="52" t="s">
        <v>33</v>
      </c>
      <c r="C11" s="42">
        <v>32</v>
      </c>
      <c r="D11" s="45">
        <v>402000</v>
      </c>
      <c r="E11" s="43" t="s">
        <v>35</v>
      </c>
      <c r="F11" s="35"/>
    </row>
    <row r="12" spans="1:6" s="21" customFormat="1" ht="23.25" customHeight="1">
      <c r="A12" s="27" t="s">
        <v>25</v>
      </c>
      <c r="B12" s="28" t="s">
        <v>34</v>
      </c>
      <c r="C12" s="42">
        <v>43</v>
      </c>
      <c r="D12" s="45">
        <v>202500</v>
      </c>
      <c r="E12" s="43" t="s">
        <v>35</v>
      </c>
      <c r="F12" s="35"/>
    </row>
    <row r="13" spans="1:6" s="21" customFormat="1" ht="23.25" customHeight="1">
      <c r="A13" s="24" t="s">
        <v>8</v>
      </c>
      <c r="B13" s="9" t="s">
        <v>37</v>
      </c>
      <c r="C13" s="9"/>
      <c r="D13" s="39">
        <f>SUM(D4:D12)</f>
        <v>1725400</v>
      </c>
      <c r="E13" s="40"/>
      <c r="F13" s="23"/>
    </row>
    <row r="14" spans="1:6" s="21" customFormat="1" ht="23.25" customHeight="1">
      <c r="A14" s="27" t="s">
        <v>38</v>
      </c>
      <c r="B14" s="47" t="s">
        <v>39</v>
      </c>
      <c r="C14" s="68" t="s">
        <v>40</v>
      </c>
      <c r="D14" s="43">
        <v>310266</v>
      </c>
      <c r="E14" s="36" t="s">
        <v>35</v>
      </c>
      <c r="F14" s="36"/>
    </row>
    <row r="15" spans="1:6" s="26" customFormat="1" ht="23.25" customHeight="1">
      <c r="A15" s="27" t="s">
        <v>41</v>
      </c>
      <c r="B15" s="47" t="s">
        <v>42</v>
      </c>
      <c r="C15" s="69">
        <v>1</v>
      </c>
      <c r="D15" s="43">
        <v>80000</v>
      </c>
      <c r="E15" s="36" t="s">
        <v>36</v>
      </c>
      <c r="F15" s="36"/>
    </row>
    <row r="16" spans="1:6" s="26" customFormat="1" ht="23.25" customHeight="1">
      <c r="A16" s="27" t="s">
        <v>43</v>
      </c>
      <c r="B16" s="47" t="s">
        <v>44</v>
      </c>
      <c r="C16" s="69">
        <v>1</v>
      </c>
      <c r="D16" s="43">
        <v>80000</v>
      </c>
      <c r="E16" s="44" t="s">
        <v>36</v>
      </c>
      <c r="F16" s="44"/>
    </row>
    <row r="17" spans="1:6" s="26" customFormat="1" ht="23.25" customHeight="1">
      <c r="A17" s="27" t="s">
        <v>45</v>
      </c>
      <c r="B17" s="47" t="s">
        <v>46</v>
      </c>
      <c r="C17" s="69">
        <v>5</v>
      </c>
      <c r="D17" s="43">
        <v>124000</v>
      </c>
      <c r="E17" s="44" t="s">
        <v>35</v>
      </c>
      <c r="F17" s="44"/>
    </row>
    <row r="18" spans="1:6" s="21" customFormat="1" ht="23.25" customHeight="1">
      <c r="A18" s="27" t="s">
        <v>47</v>
      </c>
      <c r="B18" s="47" t="s">
        <v>48</v>
      </c>
      <c r="C18" s="69">
        <v>16</v>
      </c>
      <c r="D18" s="43">
        <v>400000</v>
      </c>
      <c r="E18" s="44" t="s">
        <v>35</v>
      </c>
      <c r="F18" s="44"/>
    </row>
    <row r="19" spans="1:6" s="21" customFormat="1" ht="23.25" customHeight="1">
      <c r="A19" s="27" t="s">
        <v>49</v>
      </c>
      <c r="B19" s="47" t="s">
        <v>39</v>
      </c>
      <c r="C19" s="69" t="s">
        <v>40</v>
      </c>
      <c r="D19" s="43">
        <v>132020</v>
      </c>
      <c r="E19" s="44" t="s">
        <v>35</v>
      </c>
      <c r="F19" s="44"/>
    </row>
    <row r="20" spans="1:6" s="21" customFormat="1" ht="23.25" customHeight="1">
      <c r="A20" s="27" t="s">
        <v>50</v>
      </c>
      <c r="B20" s="47" t="s">
        <v>51</v>
      </c>
      <c r="C20" s="69" t="s">
        <v>40</v>
      </c>
      <c r="D20" s="43">
        <v>111920</v>
      </c>
      <c r="E20" s="44" t="s">
        <v>35</v>
      </c>
      <c r="F20" s="44"/>
    </row>
    <row r="21" spans="1:6" s="21" customFormat="1" ht="23.25" customHeight="1">
      <c r="A21" s="27" t="s">
        <v>52</v>
      </c>
      <c r="B21" s="47" t="s">
        <v>53</v>
      </c>
      <c r="C21" s="69">
        <v>15</v>
      </c>
      <c r="D21" s="43">
        <v>252000</v>
      </c>
      <c r="E21" s="44" t="s">
        <v>35</v>
      </c>
      <c r="F21" s="44"/>
    </row>
    <row r="22" spans="1:6" s="21" customFormat="1" ht="23.25" customHeight="1">
      <c r="A22" s="24" t="s">
        <v>8</v>
      </c>
      <c r="B22" s="9" t="s">
        <v>65</v>
      </c>
      <c r="C22" s="9"/>
      <c r="D22" s="39">
        <f>SUM(D14:D21)</f>
        <v>1490206</v>
      </c>
      <c r="E22" s="40"/>
      <c r="F22" s="23"/>
    </row>
    <row r="23" spans="1:6" s="21" customFormat="1" ht="23.25" customHeight="1">
      <c r="A23" s="50" t="s">
        <v>54</v>
      </c>
      <c r="B23" s="53" t="s">
        <v>59</v>
      </c>
      <c r="C23" s="47">
        <v>1</v>
      </c>
      <c r="D23" s="48">
        <v>80000</v>
      </c>
      <c r="E23" s="43" t="s">
        <v>36</v>
      </c>
      <c r="F23" s="49"/>
    </row>
    <row r="24" spans="1:6" s="21" customFormat="1" ht="23.25" customHeight="1">
      <c r="A24" s="50" t="s">
        <v>54</v>
      </c>
      <c r="B24" s="53" t="s">
        <v>60</v>
      </c>
      <c r="C24" s="47">
        <v>4</v>
      </c>
      <c r="D24" s="48">
        <v>27500</v>
      </c>
      <c r="E24" s="43" t="s">
        <v>35</v>
      </c>
      <c r="F24" s="49"/>
    </row>
    <row r="25" spans="1:6" s="21" customFormat="1" ht="23.25" customHeight="1">
      <c r="A25" s="50" t="s">
        <v>55</v>
      </c>
      <c r="B25" s="53" t="s">
        <v>61</v>
      </c>
      <c r="C25" s="47">
        <v>1</v>
      </c>
      <c r="D25" s="48">
        <v>80000</v>
      </c>
      <c r="E25" s="43" t="s">
        <v>36</v>
      </c>
      <c r="F25" s="49"/>
    </row>
    <row r="26" spans="1:6" s="21" customFormat="1" ht="23.25" customHeight="1">
      <c r="A26" s="50" t="s">
        <v>56</v>
      </c>
      <c r="B26" s="53" t="s">
        <v>39</v>
      </c>
      <c r="C26" s="47" t="s">
        <v>40</v>
      </c>
      <c r="D26" s="48">
        <v>242148</v>
      </c>
      <c r="E26" s="43" t="s">
        <v>35</v>
      </c>
      <c r="F26" s="49"/>
    </row>
    <row r="27" spans="1:6" s="21" customFormat="1" ht="23.25" customHeight="1">
      <c r="A27" s="50" t="s">
        <v>57</v>
      </c>
      <c r="B27" s="53" t="s">
        <v>62</v>
      </c>
      <c r="C27" s="47">
        <v>4</v>
      </c>
      <c r="D27" s="48">
        <v>58000</v>
      </c>
      <c r="E27" s="43" t="s">
        <v>35</v>
      </c>
      <c r="F27" s="49"/>
    </row>
    <row r="28" spans="1:6" s="21" customFormat="1" ht="23.25" customHeight="1">
      <c r="A28" s="50" t="s">
        <v>58</v>
      </c>
      <c r="B28" s="53" t="s">
        <v>63</v>
      </c>
      <c r="C28" s="47">
        <v>20</v>
      </c>
      <c r="D28" s="48">
        <v>389300</v>
      </c>
      <c r="E28" s="43" t="s">
        <v>35</v>
      </c>
      <c r="F28" s="49"/>
    </row>
    <row r="29" spans="1:6" s="21" customFormat="1" ht="23.25" customHeight="1">
      <c r="A29" s="9" t="s">
        <v>8</v>
      </c>
      <c r="B29" s="9" t="s">
        <v>64</v>
      </c>
      <c r="C29" s="9"/>
      <c r="D29" s="39">
        <f>SUM(D23:D28)</f>
        <v>876948</v>
      </c>
      <c r="E29" s="41"/>
      <c r="F29" s="22"/>
    </row>
  </sheetData>
  <mergeCells count="2">
    <mergeCell ref="A1:F1"/>
    <mergeCell ref="D2:F2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2025년 2분기 경영공시 내역</vt:lpstr>
      <vt:lpstr>2025년 2분기 경영공시 세부내역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2023-05-26T06:04:05Z</dcterms:created>
  <dcterms:modified xsi:type="dcterms:W3CDTF">2025-08-08T10:39:26Z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Fasoo_Trace_ID" pid="4">
    <vt:lpwstr>eyJub2RlMSI6eyJkc2QiOiIwMTAwMDAwMDAwMDAyMTY3IiwibG9nVGltZSI6IjIwMjUtMDgtMThUMjM6MzU6NDVaIiwicElEIjoiMSIsInRyYWNlSWQiOiI5NTQwMzFBN0Y3MTA2OEIzMEU3QUMxMEY3MTcwRUFFMiIsInVzZXJDb2RlIjoiYWRtaW4ifSwibm9kZTIiOnsiZHNkIjoiMDEwMDAwMDAwMDAwMjE2NyIsImxvZ1RpbWUiOiIyMDI1LTA4LTE4VDIzOjM1OjQ1WiIsInBJRCI6IjEiLCJ0cmFjZUlkIjoiOTU0MDMxQTdGNzEwNjhCMzBFN0FDMTBGNzE3MEVBRTIiLCJ1c2VyQ29kZSI6ImFkbWluIn0sIm5vZGUzIjp7ImRzZCI6IjAxMDAwMDAwMDAwMDIxNjciLCJsb2dUaW1lIjoiMjAyNS0wOC0xOFQyMzozNTo0NVoiLCJwSUQiOiIxIiwidHJhY2VJZCI6Ijk1NDAzMUE3RjcxMDY4QjMwRTdBQzEwRjcxNzBFQUUyIiwidXNlckNvZGUiOiJhZG1pbiJ9LCJub2RlNCI6eyJkc2QiOiIwMTAwMDAwMDAwMDAyMTY3IiwibG9nVGltZSI6IjIwMjUtMDgtMThUMjM6MzU6NDVaIiwicElEIjoiMSIsInRyYWNlSWQiOiI5NTQwMzFBN0Y3MTA2OEIzMEU3QUMxMEY3MTcwRUFFMiIsInVzZXJDb2RlIjoiYWRtaW4ifSwibm9kZTUiOnsiZHNkIjoiMDAwMDAwMDAwMDAwMDAwMCIsImxvZ1RpbWUiOiIyMDI1LTA4LTE4VDIzOjM2OjAyWiIsInBJRCI6MjA0OCwidHJhY2VJZCI6IkM4QTJEQUY4QjgxNDQ4QzQ4RkI3MUIyQUFGMkM2OEZCIiwidXNlckNvZGUiOiIyMzIwMDQifSwibm9kZUNvdW50IjoyfQ==</vt:lpwstr>
  </property>
  <property fmtid="{D5CDD505-2E9C-101B-9397-08002B2CF9AE}" name="FDRClass" pid="5">
    <vt:lpwstr>0</vt:lpwstr>
  </property>
  <property fmtid="{D5CDD505-2E9C-101B-9397-08002B2CF9AE}" name="FDRSet" pid="6">
    <vt:lpwstr>manual</vt:lpwstr>
  </property>
</Properties>
</file>