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582294A-1FDE-4B32-B376-AEC7EC1280F1}" xr6:coauthVersionLast="47" xr6:coauthVersionMax="47" xr10:uidLastSave="{00000000-0000-0000-0000-000000000000}"/>
  <bookViews>
    <workbookView xWindow="-120" yWindow="-120" windowWidth="29040" windowHeight="15720" xr2:uid="{9E1EE25A-E9B7-4D1B-8E2B-3AC1C263CB84}"/>
  </bookViews>
  <sheets>
    <sheet name="2025년 3분기 경영공시 내역" sheetId="1" r:id="rId1"/>
    <sheet name="2025년 3분기 경영공시 세부내역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" l="1"/>
  <c r="C9" i="1"/>
  <c r="D35" i="2"/>
  <c r="D13" i="2"/>
  <c r="C19" i="1"/>
  <c r="D22" i="2" l="1"/>
  <c r="C4" i="1" l="1"/>
</calcChain>
</file>

<file path=xl/sharedStrings.xml><?xml version="1.0" encoding="utf-8"?>
<sst xmlns="http://schemas.openxmlformats.org/spreadsheetml/2006/main" count="134" uniqueCount="88">
  <si>
    <t>소계</t>
  </si>
  <si>
    <t>물품구입 1건</t>
    <phoneticPr fontId="2" type="noConversion"/>
  </si>
  <si>
    <t>합계</t>
  </si>
  <si>
    <t>비고</t>
  </si>
  <si>
    <t>집행금액</t>
  </si>
  <si>
    <t>집행내역</t>
  </si>
  <si>
    <t>집행일</t>
  </si>
  <si>
    <t>(단위 : 천원)</t>
    <phoneticPr fontId="2" type="noConversion"/>
  </si>
  <si>
    <t>소계</t>
    <phoneticPr fontId="2" type="noConversion"/>
  </si>
  <si>
    <t>비고</t>
    <phoneticPr fontId="2" type="noConversion"/>
  </si>
  <si>
    <t>지출내역</t>
    <phoneticPr fontId="2" type="noConversion"/>
  </si>
  <si>
    <t>사용일자</t>
    <phoneticPr fontId="2" type="noConversion"/>
  </si>
  <si>
    <t>대상자수(명)</t>
    <phoneticPr fontId="2" type="noConversion"/>
  </si>
  <si>
    <t>지출액(원)</t>
    <phoneticPr fontId="2" type="noConversion"/>
  </si>
  <si>
    <t>결제방법</t>
    <phoneticPr fontId="2" type="noConversion"/>
  </si>
  <si>
    <t>카드</t>
  </si>
  <si>
    <t>계좌이체</t>
  </si>
  <si>
    <t>건수 / 9건</t>
    <phoneticPr fontId="2" type="noConversion"/>
  </si>
  <si>
    <t>임원실 운영물품 구입</t>
  </si>
  <si>
    <t>-</t>
  </si>
  <si>
    <t>건수 / 8건</t>
    <phoneticPr fontId="2" type="noConversion"/>
  </si>
  <si>
    <t>격려 3건</t>
    <phoneticPr fontId="2" type="noConversion"/>
  </si>
  <si>
    <t>9건</t>
    <phoneticPr fontId="2" type="noConversion"/>
  </si>
  <si>
    <t>8건</t>
    <phoneticPr fontId="2" type="noConversion"/>
  </si>
  <si>
    <t>격려 2건</t>
    <phoneticPr fontId="2" type="noConversion"/>
  </si>
  <si>
    <t>간담회 1건</t>
    <phoneticPr fontId="2" type="noConversion"/>
  </si>
  <si>
    <t>2025년 3/4분기 기관업무추진비 집행내역(사장)</t>
    <phoneticPr fontId="2" type="noConversion"/>
  </si>
  <si>
    <t>7월</t>
    <phoneticPr fontId="2" type="noConversion"/>
  </si>
  <si>
    <t>8월</t>
    <phoneticPr fontId="2" type="noConversion"/>
  </si>
  <si>
    <t>9월</t>
    <phoneticPr fontId="2" type="noConversion"/>
  </si>
  <si>
    <t>2025-07-03</t>
  </si>
  <si>
    <t>2025-07-09</t>
  </si>
  <si>
    <t>2025-07-17</t>
  </si>
  <si>
    <t>2025-07-25</t>
  </si>
  <si>
    <t>2025-07-28</t>
  </si>
  <si>
    <t>2025-07-30</t>
  </si>
  <si>
    <t>레포츠사업부 송내체육센터팀 직원 격려</t>
  </si>
  <si>
    <t>예산법무과 이** 주무관 빙모 별세 경조사 지급</t>
  </si>
  <si>
    <t>주차사업부 친환경에너지팀 직원 격려</t>
  </si>
  <si>
    <t>예산법무과 이** 주무관 빙모 별세 경조사 여입(반환)</t>
  </si>
  <si>
    <t>제3기 청렴시민감사관 위촉 간담회</t>
  </si>
  <si>
    <t>임원실 운영물품</t>
  </si>
  <si>
    <t>공공사업부 정** 주임 시모 별세 경조사 화환</t>
  </si>
  <si>
    <t>업무협의 임원 간담회</t>
  </si>
  <si>
    <t>현금</t>
  </si>
  <si>
    <t>2025-08-07</t>
  </si>
  <si>
    <t>2025-08-13</t>
  </si>
  <si>
    <t>2025-08-21</t>
  </si>
  <si>
    <t>2025-08-22</t>
  </si>
  <si>
    <t>2025-08-26</t>
  </si>
  <si>
    <t>2025-08-27</t>
  </si>
  <si>
    <t>안전점검의 날 R&amp;D센터 현장점검 및 직원 격려</t>
  </si>
  <si>
    <t>도시정비사업 업무협의 간담회</t>
  </si>
  <si>
    <t>시설운영본부 강** 본부장 장남 결혼 경조사 화환</t>
  </si>
  <si>
    <t>공공사업부 윤** 주임 결혼 경조사 지급</t>
  </si>
  <si>
    <t>부천여성청소년재단 제5대 대표이사 취임 경조사 화환</t>
  </si>
  <si>
    <t>체육사업부 이** 부장 직무대행 빙부 별세 경조사 화환</t>
  </si>
  <si>
    <t>부가가치세 조세심판청구 관련 직원 격려</t>
  </si>
  <si>
    <t>2025-09-02</t>
  </si>
  <si>
    <t>2025-09-08</t>
  </si>
  <si>
    <t>2025-09-09</t>
  </si>
  <si>
    <t>2025-09-11</t>
  </si>
  <si>
    <t>2025-09-12</t>
  </si>
  <si>
    <t>2025-09-16</t>
  </si>
  <si>
    <t>2025-09-18</t>
  </si>
  <si>
    <t>2025-09-22</t>
  </si>
  <si>
    <t>2025-09-25</t>
  </si>
  <si>
    <t>2025-09-26</t>
  </si>
  <si>
    <t>전국도시공사협의회 2025년 워크숍 참석 직원 격려</t>
  </si>
  <si>
    <t>공공사업부 김** 부장 부친 별세 경조사 화환</t>
  </si>
  <si>
    <t>국민권익위원회 청렴연수원 찾아가는 청렴교육 참석자 격려</t>
  </si>
  <si>
    <t>임원실 원두커피 구입 지급</t>
  </si>
  <si>
    <t>경영지원부 이** 차장 모친 별세 경조사 화환</t>
  </si>
  <si>
    <t>임원실 운영물품 구입 지급</t>
  </si>
  <si>
    <t>현안 업무협의 임원 간담회</t>
  </si>
  <si>
    <t>2025년 한공협 총회 및 우수사례 경진대회 관련 간담회</t>
  </si>
  <si>
    <t>2025년 한공협 총회 및 우수사례 경진대회 참석 직원 격려</t>
  </si>
  <si>
    <t>이사회 개최 관련 석찬</t>
  </si>
  <si>
    <t>레포츠사업부 윤** 주임 차남 결혼 경조사 화환</t>
  </si>
  <si>
    <t>기자 간담회</t>
  </si>
  <si>
    <t>건수 / 12건</t>
    <phoneticPr fontId="2" type="noConversion"/>
  </si>
  <si>
    <t>물품구입 2건</t>
    <phoneticPr fontId="2" type="noConversion"/>
  </si>
  <si>
    <t>간담회 2건</t>
    <phoneticPr fontId="2" type="noConversion"/>
  </si>
  <si>
    <t>간담회 4건</t>
    <phoneticPr fontId="2" type="noConversion"/>
  </si>
  <si>
    <t>경조사 3건</t>
    <phoneticPr fontId="2" type="noConversion"/>
  </si>
  <si>
    <t>경조사 4건</t>
    <phoneticPr fontId="2" type="noConversion"/>
  </si>
  <si>
    <t>12건</t>
    <phoneticPr fontId="2" type="noConversion"/>
  </si>
  <si>
    <t>29건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</si>
</sst>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i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63377788628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1" fontId="3" fillId="2" borderId="6" xfId="1" applyFont="1" applyFill="1" applyBorder="1" applyAlignment="1">
      <alignment horizontal="center" vertical="center"/>
    </xf>
    <xf numFmtId="14" fontId="4" fillId="2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76" fontId="0" fillId="3" borderId="14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3" fontId="5" fillId="3" borderId="5" xfId="1" applyNumberFormat="1" applyFont="1" applyFill="1" applyBorder="1" applyAlignment="1">
      <alignment horizontal="center" vertical="center"/>
    </xf>
    <xf numFmtId="41" fontId="3" fillId="3" borderId="6" xfId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41" fontId="4" fillId="2" borderId="21" xfId="1" applyFont="1" applyFill="1" applyBorder="1" applyAlignment="1">
      <alignment horizontal="center" vertical="center"/>
    </xf>
    <xf numFmtId="41" fontId="3" fillId="2" borderId="20" xfId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41" fontId="11" fillId="0" borderId="22" xfId="1" applyFont="1" applyFill="1" applyBorder="1" applyAlignment="1">
      <alignment horizontal="center" vertical="center"/>
    </xf>
    <xf numFmtId="41" fontId="3" fillId="3" borderId="20" xfId="1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1" fillId="0" borderId="22" xfId="1" applyNumberFormat="1" applyFont="1" applyFill="1" applyBorder="1" applyAlignment="1">
      <alignment horizontal="center" vertical="center"/>
    </xf>
    <xf numFmtId="0" fontId="11" fillId="0" borderId="25" xfId="1" applyNumberFormat="1" applyFont="1" applyFill="1" applyBorder="1" applyAlignment="1">
      <alignment horizontal="center" vertical="center"/>
    </xf>
    <xf numFmtId="14" fontId="10" fillId="0" borderId="26" xfId="0" applyNumberFormat="1" applyFont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41" fontId="11" fillId="0" borderId="21" xfId="1" applyFont="1" applyFill="1" applyBorder="1" applyAlignment="1">
      <alignment horizontal="center" vertical="center"/>
    </xf>
    <xf numFmtId="41" fontId="11" fillId="0" borderId="26" xfId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41" fontId="3" fillId="3" borderId="27" xfId="1" applyFont="1" applyFill="1" applyBorder="1" applyAlignment="1">
      <alignment horizontal="center" vertical="center"/>
    </xf>
    <xf numFmtId="14" fontId="10" fillId="0" borderId="27" xfId="0" applyNumberFormat="1" applyFont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41" fontId="11" fillId="0" borderId="27" xfId="1" applyFont="1" applyFill="1" applyBorder="1" applyAlignment="1">
      <alignment horizontal="center" vertical="center"/>
    </xf>
    <xf numFmtId="176" fontId="0" fillId="3" borderId="27" xfId="0" applyNumberForma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3" fontId="3" fillId="3" borderId="27" xfId="0" applyNumberFormat="1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43C4F-6234-417F-911C-8E26C206BD35}">
  <dimension ref="A1:D19"/>
  <sheetViews>
    <sheetView tabSelected="1" workbookViewId="0">
      <selection sqref="A1:D1"/>
    </sheetView>
  </sheetViews>
  <sheetFormatPr defaultRowHeight="16.5"/>
  <cols>
    <col min="1" max="4" width="17.625" customWidth="1"/>
  </cols>
  <sheetData>
    <row r="1" spans="1:4" ht="33.75" customHeight="1">
      <c r="A1" s="61" t="s">
        <v>26</v>
      </c>
      <c r="B1" s="61"/>
      <c r="C1" s="61"/>
      <c r="D1" s="61"/>
    </row>
    <row r="2" spans="1:4" ht="33.75" customHeight="1" thickBot="1">
      <c r="C2" s="62" t="s">
        <v>7</v>
      </c>
      <c r="D2" s="62"/>
    </row>
    <row r="3" spans="1:4" ht="33.75" customHeight="1" thickBot="1">
      <c r="A3" s="19" t="s">
        <v>6</v>
      </c>
      <c r="B3" s="18" t="s">
        <v>5</v>
      </c>
      <c r="C3" s="18" t="s">
        <v>4</v>
      </c>
      <c r="D3" s="17" t="s">
        <v>3</v>
      </c>
    </row>
    <row r="4" spans="1:4" ht="33.75" customHeight="1" thickTop="1">
      <c r="A4" s="16" t="s">
        <v>2</v>
      </c>
      <c r="B4" s="15" t="s">
        <v>87</v>
      </c>
      <c r="C4" s="14">
        <f>C9+C14+C19</f>
        <v>4179</v>
      </c>
      <c r="D4" s="13"/>
    </row>
    <row r="5" spans="1:4" ht="33.75" customHeight="1">
      <c r="A5" s="63" t="s">
        <v>27</v>
      </c>
      <c r="B5" s="43" t="s">
        <v>24</v>
      </c>
      <c r="C5" s="30">
        <v>434</v>
      </c>
      <c r="D5" s="28"/>
    </row>
    <row r="6" spans="1:4" ht="33.75" customHeight="1">
      <c r="A6" s="64"/>
      <c r="B6" s="43" t="s">
        <v>82</v>
      </c>
      <c r="C6" s="30">
        <v>176</v>
      </c>
      <c r="D6" s="28"/>
    </row>
    <row r="7" spans="1:4" ht="33.75" customHeight="1">
      <c r="A7" s="64"/>
      <c r="B7" s="43" t="s">
        <v>84</v>
      </c>
      <c r="C7" s="31">
        <v>80</v>
      </c>
      <c r="D7" s="11"/>
    </row>
    <row r="8" spans="1:4" ht="33.75" customHeight="1">
      <c r="A8" s="65"/>
      <c r="B8" s="60" t="s">
        <v>81</v>
      </c>
      <c r="C8" s="57">
        <v>396</v>
      </c>
      <c r="D8" s="58"/>
    </row>
    <row r="9" spans="1:4" ht="33.75" customHeight="1">
      <c r="A9" s="12" t="s">
        <v>0</v>
      </c>
      <c r="B9" s="9" t="s">
        <v>22</v>
      </c>
      <c r="C9" s="8">
        <f>SUM(C5:C8)</f>
        <v>1086</v>
      </c>
      <c r="D9" s="7"/>
    </row>
    <row r="10" spans="1:4" ht="33.75" customHeight="1">
      <c r="A10" s="63" t="s">
        <v>28</v>
      </c>
      <c r="B10" s="43" t="s">
        <v>24</v>
      </c>
      <c r="C10" s="59">
        <v>374</v>
      </c>
      <c r="D10" s="58"/>
    </row>
    <row r="11" spans="1:4" ht="33.75" customHeight="1">
      <c r="A11" s="64"/>
      <c r="B11" s="43" t="s">
        <v>25</v>
      </c>
      <c r="C11" s="32">
        <v>60</v>
      </c>
      <c r="D11" s="11"/>
    </row>
    <row r="12" spans="1:4" ht="33.75" customHeight="1">
      <c r="A12" s="64"/>
      <c r="B12" s="43" t="s">
        <v>85</v>
      </c>
      <c r="C12" s="32">
        <v>290</v>
      </c>
      <c r="D12" s="11"/>
    </row>
    <row r="13" spans="1:4" ht="33.75" customHeight="1">
      <c r="A13" s="65"/>
      <c r="B13" s="43" t="s">
        <v>1</v>
      </c>
      <c r="C13" s="33">
        <v>386</v>
      </c>
      <c r="D13" s="11"/>
    </row>
    <row r="14" spans="1:4" ht="33.75" customHeight="1">
      <c r="A14" s="10" t="s">
        <v>0</v>
      </c>
      <c r="B14" s="9" t="s">
        <v>23</v>
      </c>
      <c r="C14" s="8">
        <f>SUM(C10:C13)</f>
        <v>1110</v>
      </c>
      <c r="D14" s="7"/>
    </row>
    <row r="15" spans="1:4" ht="33.75" customHeight="1">
      <c r="A15" s="63" t="s">
        <v>29</v>
      </c>
      <c r="B15" s="43" t="s">
        <v>21</v>
      </c>
      <c r="C15" s="6">
        <v>190</v>
      </c>
      <c r="D15" s="5"/>
    </row>
    <row r="16" spans="1:4" ht="33.75" customHeight="1">
      <c r="A16" s="64"/>
      <c r="B16" s="43" t="s">
        <v>83</v>
      </c>
      <c r="C16" s="6">
        <v>952</v>
      </c>
      <c r="D16" s="5"/>
    </row>
    <row r="17" spans="1:4" ht="33.75" customHeight="1">
      <c r="A17" s="64"/>
      <c r="B17" s="43" t="s">
        <v>84</v>
      </c>
      <c r="C17" s="6">
        <v>240</v>
      </c>
      <c r="D17" s="5"/>
    </row>
    <row r="18" spans="1:4" ht="33.75" customHeight="1">
      <c r="A18" s="65"/>
      <c r="B18" s="29" t="s">
        <v>81</v>
      </c>
      <c r="C18" s="6">
        <v>601</v>
      </c>
      <c r="D18" s="5"/>
    </row>
    <row r="19" spans="1:4" ht="33.75" customHeight="1" thickBot="1">
      <c r="A19" s="4" t="s">
        <v>0</v>
      </c>
      <c r="B19" s="3" t="s">
        <v>86</v>
      </c>
      <c r="C19" s="2">
        <f>SUM(C15:C18)</f>
        <v>1983</v>
      </c>
      <c r="D19" s="1"/>
    </row>
  </sheetData>
  <mergeCells count="5">
    <mergeCell ref="A1:D1"/>
    <mergeCell ref="C2:D2"/>
    <mergeCell ref="A15:A18"/>
    <mergeCell ref="A5:A8"/>
    <mergeCell ref="A10:A1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0C250-B289-49EC-A304-1EB536887765}">
  <dimension ref="A1:F35"/>
  <sheetViews>
    <sheetView zoomScaleNormal="100" workbookViewId="0">
      <selection sqref="A1:F1"/>
    </sheetView>
  </sheetViews>
  <sheetFormatPr defaultRowHeight="16.5"/>
  <cols>
    <col min="1" max="1" width="12.75" style="20" bestFit="1" customWidth="1"/>
    <col min="2" max="2" width="60.625" style="20" customWidth="1"/>
    <col min="3" max="3" width="12.625" style="20" customWidth="1"/>
    <col min="4" max="6" width="12.625" customWidth="1"/>
  </cols>
  <sheetData>
    <row r="1" spans="1:6" ht="23.25" customHeight="1">
      <c r="A1" s="66" t="s">
        <v>26</v>
      </c>
      <c r="B1" s="66"/>
      <c r="C1" s="66"/>
      <c r="D1" s="66"/>
      <c r="E1" s="66"/>
      <c r="F1" s="66"/>
    </row>
    <row r="2" spans="1:6" ht="23.25" customHeight="1">
      <c r="A2" s="25"/>
      <c r="B2" s="25"/>
      <c r="C2" s="25"/>
      <c r="D2" s="67"/>
      <c r="E2" s="67"/>
      <c r="F2" s="67"/>
    </row>
    <row r="3" spans="1:6" s="21" customFormat="1" ht="23.25" customHeight="1">
      <c r="A3" s="9" t="s">
        <v>11</v>
      </c>
      <c r="B3" s="9" t="s">
        <v>10</v>
      </c>
      <c r="C3" s="35" t="s">
        <v>12</v>
      </c>
      <c r="D3" s="36" t="s">
        <v>13</v>
      </c>
      <c r="E3" s="35" t="s">
        <v>14</v>
      </c>
      <c r="F3" s="9" t="s">
        <v>9</v>
      </c>
    </row>
    <row r="4" spans="1:6" s="21" customFormat="1" ht="23.25" customHeight="1">
      <c r="A4" s="46" t="s">
        <v>30</v>
      </c>
      <c r="B4" s="47" t="s">
        <v>36</v>
      </c>
      <c r="C4" s="48">
        <v>33</v>
      </c>
      <c r="D4" s="49">
        <v>330000</v>
      </c>
      <c r="E4" s="50" t="s">
        <v>15</v>
      </c>
      <c r="F4" s="51"/>
    </row>
    <row r="5" spans="1:6" s="21" customFormat="1" ht="23.25" customHeight="1">
      <c r="A5" s="46" t="s">
        <v>31</v>
      </c>
      <c r="B5" s="47" t="s">
        <v>37</v>
      </c>
      <c r="C5" s="48">
        <v>1</v>
      </c>
      <c r="D5" s="49">
        <v>50000</v>
      </c>
      <c r="E5" s="50" t="s">
        <v>44</v>
      </c>
      <c r="F5" s="51"/>
    </row>
    <row r="6" spans="1:6" s="21" customFormat="1" ht="23.25" customHeight="1">
      <c r="A6" s="46" t="s">
        <v>31</v>
      </c>
      <c r="B6" s="47" t="s">
        <v>18</v>
      </c>
      <c r="C6" s="48" t="s">
        <v>19</v>
      </c>
      <c r="D6" s="49">
        <v>162610</v>
      </c>
      <c r="E6" s="50" t="s">
        <v>15</v>
      </c>
      <c r="F6" s="51"/>
    </row>
    <row r="7" spans="1:6" s="21" customFormat="1" ht="23.25" customHeight="1">
      <c r="A7" s="46" t="s">
        <v>31</v>
      </c>
      <c r="B7" s="47" t="s">
        <v>38</v>
      </c>
      <c r="C7" s="48">
        <v>20</v>
      </c>
      <c r="D7" s="49">
        <v>103700</v>
      </c>
      <c r="E7" s="50" t="s">
        <v>15</v>
      </c>
      <c r="F7" s="51"/>
    </row>
    <row r="8" spans="1:6" s="21" customFormat="1" ht="23.25" customHeight="1">
      <c r="A8" s="46" t="s">
        <v>32</v>
      </c>
      <c r="B8" s="47" t="s">
        <v>39</v>
      </c>
      <c r="C8" s="48">
        <v>1</v>
      </c>
      <c r="D8" s="49">
        <v>-50000</v>
      </c>
      <c r="E8" s="50" t="s">
        <v>44</v>
      </c>
      <c r="F8" s="51"/>
    </row>
    <row r="9" spans="1:6" s="21" customFormat="1" ht="23.25" customHeight="1">
      <c r="A9" s="46" t="s">
        <v>33</v>
      </c>
      <c r="B9" s="47" t="s">
        <v>40</v>
      </c>
      <c r="C9" s="48">
        <v>7</v>
      </c>
      <c r="D9" s="49">
        <v>131800</v>
      </c>
      <c r="E9" s="50" t="s">
        <v>15</v>
      </c>
      <c r="F9" s="51"/>
    </row>
    <row r="10" spans="1:6" s="21" customFormat="1" ht="23.25" customHeight="1">
      <c r="A10" s="46" t="s">
        <v>34</v>
      </c>
      <c r="B10" s="47" t="s">
        <v>41</v>
      </c>
      <c r="C10" s="48" t="s">
        <v>19</v>
      </c>
      <c r="D10" s="49">
        <v>234080</v>
      </c>
      <c r="E10" s="50" t="s">
        <v>15</v>
      </c>
      <c r="F10" s="51"/>
    </row>
    <row r="11" spans="1:6" s="21" customFormat="1" ht="23.25" customHeight="1">
      <c r="A11" s="46" t="s">
        <v>34</v>
      </c>
      <c r="B11" s="47" t="s">
        <v>42</v>
      </c>
      <c r="C11" s="48">
        <v>1</v>
      </c>
      <c r="D11" s="49">
        <v>80000</v>
      </c>
      <c r="E11" s="50" t="s">
        <v>16</v>
      </c>
      <c r="F11" s="51"/>
    </row>
    <row r="12" spans="1:6" s="21" customFormat="1" ht="23.25" customHeight="1">
      <c r="A12" s="46" t="s">
        <v>35</v>
      </c>
      <c r="B12" s="47" t="s">
        <v>43</v>
      </c>
      <c r="C12" s="48">
        <v>4</v>
      </c>
      <c r="D12" s="49">
        <v>44000</v>
      </c>
      <c r="E12" s="50" t="s">
        <v>15</v>
      </c>
      <c r="F12" s="51"/>
    </row>
    <row r="13" spans="1:6" s="21" customFormat="1" ht="23.25" customHeight="1">
      <c r="A13" s="24" t="s">
        <v>8</v>
      </c>
      <c r="B13" s="9" t="s">
        <v>17</v>
      </c>
      <c r="C13" s="9"/>
      <c r="D13" s="37">
        <f>SUM(D4:D12)</f>
        <v>1086190</v>
      </c>
      <c r="E13" s="38"/>
      <c r="F13" s="23"/>
    </row>
    <row r="14" spans="1:6" s="21" customFormat="1" ht="23.25" customHeight="1">
      <c r="A14" s="27" t="s">
        <v>45</v>
      </c>
      <c r="B14" s="42" t="s">
        <v>51</v>
      </c>
      <c r="C14" s="44">
        <v>16</v>
      </c>
      <c r="D14" s="40">
        <v>59120</v>
      </c>
      <c r="E14" s="34" t="s">
        <v>15</v>
      </c>
      <c r="F14" s="34"/>
    </row>
    <row r="15" spans="1:6" s="26" customFormat="1" ht="23.25" customHeight="1">
      <c r="A15" s="27" t="s">
        <v>46</v>
      </c>
      <c r="B15" s="42" t="s">
        <v>18</v>
      </c>
      <c r="C15" s="45" t="s">
        <v>19</v>
      </c>
      <c r="D15" s="40">
        <v>385800</v>
      </c>
      <c r="E15" s="34" t="s">
        <v>15</v>
      </c>
      <c r="F15" s="34"/>
    </row>
    <row r="16" spans="1:6" s="26" customFormat="1" ht="23.25" customHeight="1">
      <c r="A16" s="27" t="s">
        <v>46</v>
      </c>
      <c r="B16" s="42" t="s">
        <v>52</v>
      </c>
      <c r="C16" s="45">
        <v>4</v>
      </c>
      <c r="D16" s="40">
        <v>60000</v>
      </c>
      <c r="E16" s="41" t="s">
        <v>15</v>
      </c>
      <c r="F16" s="41"/>
    </row>
    <row r="17" spans="1:6" s="26" customFormat="1" ht="23.25" customHeight="1">
      <c r="A17" s="27" t="s">
        <v>46</v>
      </c>
      <c r="B17" s="42" t="s">
        <v>53</v>
      </c>
      <c r="C17" s="45">
        <v>1</v>
      </c>
      <c r="D17" s="40">
        <v>80000</v>
      </c>
      <c r="E17" s="41" t="s">
        <v>16</v>
      </c>
      <c r="F17" s="41"/>
    </row>
    <row r="18" spans="1:6" s="21" customFormat="1" ht="23.25" customHeight="1">
      <c r="A18" s="27" t="s">
        <v>47</v>
      </c>
      <c r="B18" s="42" t="s">
        <v>54</v>
      </c>
      <c r="C18" s="45">
        <v>1</v>
      </c>
      <c r="D18" s="40">
        <v>50000</v>
      </c>
      <c r="E18" s="41" t="s">
        <v>16</v>
      </c>
      <c r="F18" s="41"/>
    </row>
    <row r="19" spans="1:6" s="21" customFormat="1" ht="23.25" customHeight="1">
      <c r="A19" s="27" t="s">
        <v>48</v>
      </c>
      <c r="B19" s="42" t="s">
        <v>55</v>
      </c>
      <c r="C19" s="45">
        <v>1</v>
      </c>
      <c r="D19" s="40">
        <v>80000</v>
      </c>
      <c r="E19" s="41" t="s">
        <v>16</v>
      </c>
      <c r="F19" s="41"/>
    </row>
    <row r="20" spans="1:6" s="21" customFormat="1" ht="23.25" customHeight="1">
      <c r="A20" s="27" t="s">
        <v>49</v>
      </c>
      <c r="B20" s="42" t="s">
        <v>56</v>
      </c>
      <c r="C20" s="45">
        <v>1</v>
      </c>
      <c r="D20" s="40">
        <v>80000</v>
      </c>
      <c r="E20" s="41" t="s">
        <v>16</v>
      </c>
      <c r="F20" s="41"/>
    </row>
    <row r="21" spans="1:6" s="21" customFormat="1" ht="23.25" customHeight="1">
      <c r="A21" s="27" t="s">
        <v>50</v>
      </c>
      <c r="B21" s="42" t="s">
        <v>57</v>
      </c>
      <c r="C21" s="45">
        <v>11</v>
      </c>
      <c r="D21" s="40">
        <v>315000</v>
      </c>
      <c r="E21" s="41" t="s">
        <v>15</v>
      </c>
      <c r="F21" s="41"/>
    </row>
    <row r="22" spans="1:6" s="21" customFormat="1" ht="23.25" customHeight="1">
      <c r="A22" s="24" t="s">
        <v>8</v>
      </c>
      <c r="B22" s="9" t="s">
        <v>20</v>
      </c>
      <c r="C22" s="9"/>
      <c r="D22" s="37">
        <f>SUM(D14:D21)</f>
        <v>1109920</v>
      </c>
      <c r="E22" s="38"/>
      <c r="F22" s="23"/>
    </row>
    <row r="23" spans="1:6" s="21" customFormat="1" ht="23.25" customHeight="1">
      <c r="A23" s="53" t="s">
        <v>58</v>
      </c>
      <c r="B23" s="54" t="s">
        <v>68</v>
      </c>
      <c r="C23" s="55">
        <v>4</v>
      </c>
      <c r="D23" s="56">
        <v>60000</v>
      </c>
      <c r="E23" s="56" t="s">
        <v>15</v>
      </c>
      <c r="F23" s="52"/>
    </row>
    <row r="24" spans="1:6" s="21" customFormat="1" ht="23.25" customHeight="1">
      <c r="A24" s="53" t="s">
        <v>58</v>
      </c>
      <c r="B24" s="54" t="s">
        <v>69</v>
      </c>
      <c r="C24" s="55">
        <v>1</v>
      </c>
      <c r="D24" s="56">
        <v>80000</v>
      </c>
      <c r="E24" s="56" t="s">
        <v>16</v>
      </c>
      <c r="F24" s="52"/>
    </row>
    <row r="25" spans="1:6" s="21" customFormat="1" ht="23.25" customHeight="1">
      <c r="A25" s="53" t="s">
        <v>59</v>
      </c>
      <c r="B25" s="54" t="s">
        <v>70</v>
      </c>
      <c r="C25" s="55">
        <v>5</v>
      </c>
      <c r="D25" s="56">
        <v>100000</v>
      </c>
      <c r="E25" s="56" t="s">
        <v>15</v>
      </c>
      <c r="F25" s="52"/>
    </row>
    <row r="26" spans="1:6" s="21" customFormat="1" ht="23.25" customHeight="1">
      <c r="A26" s="53" t="s">
        <v>60</v>
      </c>
      <c r="B26" s="54" t="s">
        <v>71</v>
      </c>
      <c r="C26" s="55" t="s">
        <v>19</v>
      </c>
      <c r="D26" s="56">
        <v>300000</v>
      </c>
      <c r="E26" s="56" t="s">
        <v>15</v>
      </c>
      <c r="F26" s="52"/>
    </row>
    <row r="27" spans="1:6" s="21" customFormat="1" ht="23.25" customHeight="1">
      <c r="A27" s="53" t="s">
        <v>61</v>
      </c>
      <c r="B27" s="54" t="s">
        <v>72</v>
      </c>
      <c r="C27" s="55">
        <v>1</v>
      </c>
      <c r="D27" s="56">
        <v>80000</v>
      </c>
      <c r="E27" s="56" t="s">
        <v>16</v>
      </c>
      <c r="F27" s="52"/>
    </row>
    <row r="28" spans="1:6" s="21" customFormat="1" ht="23.25" customHeight="1">
      <c r="A28" s="53" t="s">
        <v>62</v>
      </c>
      <c r="B28" s="54" t="s">
        <v>73</v>
      </c>
      <c r="C28" s="55" t="s">
        <v>19</v>
      </c>
      <c r="D28" s="56">
        <v>300760</v>
      </c>
      <c r="E28" s="56" t="s">
        <v>15</v>
      </c>
      <c r="F28" s="52"/>
    </row>
    <row r="29" spans="1:6" s="21" customFormat="1" ht="23.25" customHeight="1">
      <c r="A29" s="53" t="s">
        <v>63</v>
      </c>
      <c r="B29" s="54" t="s">
        <v>74</v>
      </c>
      <c r="C29" s="55">
        <v>6</v>
      </c>
      <c r="D29" s="56">
        <v>270000</v>
      </c>
      <c r="E29" s="56" t="s">
        <v>15</v>
      </c>
      <c r="F29" s="52"/>
    </row>
    <row r="30" spans="1:6" s="21" customFormat="1" ht="23.25" customHeight="1">
      <c r="A30" s="53" t="s">
        <v>64</v>
      </c>
      <c r="B30" s="54" t="s">
        <v>75</v>
      </c>
      <c r="C30" s="55">
        <v>5</v>
      </c>
      <c r="D30" s="56">
        <v>110000</v>
      </c>
      <c r="E30" s="56" t="s">
        <v>15</v>
      </c>
      <c r="F30" s="52"/>
    </row>
    <row r="31" spans="1:6" s="21" customFormat="1" ht="23.25" customHeight="1">
      <c r="A31" s="53" t="s">
        <v>64</v>
      </c>
      <c r="B31" s="54" t="s">
        <v>76</v>
      </c>
      <c r="C31" s="55">
        <v>3</v>
      </c>
      <c r="D31" s="56">
        <v>30000</v>
      </c>
      <c r="E31" s="56" t="s">
        <v>15</v>
      </c>
      <c r="F31" s="52"/>
    </row>
    <row r="32" spans="1:6" s="21" customFormat="1" ht="23.25" customHeight="1">
      <c r="A32" s="53" t="s">
        <v>65</v>
      </c>
      <c r="B32" s="54" t="s">
        <v>77</v>
      </c>
      <c r="C32" s="55">
        <v>14</v>
      </c>
      <c r="D32" s="56">
        <v>348800</v>
      </c>
      <c r="E32" s="56" t="s">
        <v>15</v>
      </c>
      <c r="F32" s="52"/>
    </row>
    <row r="33" spans="1:6" s="21" customFormat="1" ht="23.25" customHeight="1">
      <c r="A33" s="53" t="s">
        <v>66</v>
      </c>
      <c r="B33" s="54" t="s">
        <v>78</v>
      </c>
      <c r="C33" s="55">
        <v>1</v>
      </c>
      <c r="D33" s="56">
        <v>80000</v>
      </c>
      <c r="E33" s="56" t="s">
        <v>16</v>
      </c>
      <c r="F33" s="52"/>
    </row>
    <row r="34" spans="1:6" s="21" customFormat="1" ht="23.25" customHeight="1">
      <c r="A34" s="53" t="s">
        <v>67</v>
      </c>
      <c r="B34" s="54" t="s">
        <v>79</v>
      </c>
      <c r="C34" s="55">
        <v>6</v>
      </c>
      <c r="D34" s="56">
        <v>223000</v>
      </c>
      <c r="E34" s="56" t="s">
        <v>15</v>
      </c>
      <c r="F34" s="52"/>
    </row>
    <row r="35" spans="1:6" s="21" customFormat="1" ht="23.25" customHeight="1">
      <c r="A35" s="9" t="s">
        <v>8</v>
      </c>
      <c r="B35" s="9" t="s">
        <v>80</v>
      </c>
      <c r="C35" s="9"/>
      <c r="D35" s="37">
        <f>SUM(D23:D34)</f>
        <v>1982560</v>
      </c>
      <c r="E35" s="39"/>
      <c r="F35" s="22"/>
    </row>
  </sheetData>
  <mergeCells count="2">
    <mergeCell ref="A1:F1"/>
    <mergeCell ref="D2:F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2025년 3분기 경영공시 내역</vt:lpstr>
      <vt:lpstr>2025년 3분기 경영공시 세부내역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2023-05-26T06:04:05Z</dcterms:created>
  <dcterms:modified xsi:type="dcterms:W3CDTF">2025-12-08T06:45:05Z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UtMTAtMzBUMTA6MDU6MzJaIiwicElEIjoiMSIsInRyYWNlSWQiOiI0MTY5RDE4NDRBOEYzOTc5M0E0Q0U2NUVDNzVCODc5NiIsInVzZXJDb2RlIjoiYWRtaW4ifSwibm9kZTIiOnsiZHNkIjoiMDEwMDAwMDAwMDAwMjE2NyIsImxvZ1RpbWUiOiIyMDI1LTEwLTMwVDEwOjA1OjMyWiIsInBJRCI6IjEiLCJ0cmFjZUlkIjoiNDE2OUQxODQ0QThGMzk3OTNBNENFNjVFQzc1Qjg3OTYiLCJ1c2VyQ29kZSI6ImFkbWluIn0sIm5vZGUzIjp7ImRzZCI6IjAxMDAwMDAwMDAwMDIxNjciLCJsb2dUaW1lIjoiMjAyNS0xMC0zMFQxMDowNTozMloiLCJwSUQiOiIxIiwidHJhY2VJZCI6IjQxNjlEMTg0NEE4RjM5NzkzQTRDRTY1RUM3NUI4Nzk2IiwidXNlckNvZGUiOiJhZG1pbiJ9LCJub2RlNCI6eyJkc2QiOiIwMTAwMDAwMDAwMDAyMTY3IiwibG9nVGltZSI6IjIwMjUtMTAtMzBUMTA6MDU6MzJaIiwicElEIjoiMSIsInRyYWNlSWQiOiI0MTY5RDE4NDRBOEYzOTc5M0E0Q0U2NUVDNzVCODc5NiIsInVzZXJDb2RlIjoiYWRtaW4ifSwibm9kZTUiOnsiZHNkIjoiMDAwMDAwMDAwMDAwMDAwMCIsImxvZ1RpbWUiOiIyMDI1LTEwLTMwVDEwOjA1OjQ0WiIsInBJRCI6MjA0OCwidHJhY2VJZCI6IjdEOTJERjY2QjcwQzRGMkQ4RTkwMEMwQUNEMjUzMEExIiwidXNlckNvZGUiOiIyMzIwMDQifSwibm9kZUNvdW50Ijoy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