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0" yWindow="90" windowWidth="14490" windowHeight="12630" firstSheet="2" activeTab="3"/>
  </bookViews>
  <sheets>
    <sheet name="2019년 1분기 경영공시내역" sheetId="38" r:id="rId1"/>
    <sheet name="2019년 1분기 경영공시세부내역" sheetId="39" r:id="rId2"/>
    <sheet name="2019년 2분기 경영공시내역" sheetId="36" r:id="rId3"/>
    <sheet name="2019년 2분기 경영공시세부내역" sheetId="37" r:id="rId4"/>
    <sheet name="2019년 3분기 경영공시세부내역" sheetId="40" r:id="rId5"/>
    <sheet name="2019년 4분기 경영공시내역" sheetId="41" r:id="rId6"/>
    <sheet name="2019년 4분기 경영공시세부내역" sheetId="42" r:id="rId7"/>
  </sheets>
  <calcPr calcId="125725"/>
</workbook>
</file>

<file path=xl/calcChain.xml><?xml version="1.0" encoding="utf-8"?>
<calcChain xmlns="http://schemas.openxmlformats.org/spreadsheetml/2006/main">
  <c r="C54" i="42"/>
  <c r="C37"/>
  <c r="C20"/>
  <c r="C17" i="41"/>
  <c r="C13"/>
  <c r="C8"/>
  <c r="C4" s="1"/>
  <c r="C52" i="37" l="1"/>
  <c r="C36"/>
  <c r="C18"/>
  <c r="C15" i="36"/>
  <c r="C11"/>
  <c r="C8"/>
  <c r="C4" s="1"/>
</calcChain>
</file>

<file path=xl/sharedStrings.xml><?xml version="1.0" encoding="utf-8"?>
<sst xmlns="http://schemas.openxmlformats.org/spreadsheetml/2006/main" count="264" uniqueCount="149">
  <si>
    <t>집행일</t>
  </si>
  <si>
    <t>집행내역</t>
  </si>
  <si>
    <t>집행금액</t>
  </si>
  <si>
    <t>비고</t>
  </si>
  <si>
    <t>합계</t>
  </si>
  <si>
    <t>소계</t>
  </si>
  <si>
    <t>지출내역</t>
    <phoneticPr fontId="1" type="noConversion"/>
  </si>
  <si>
    <t>지출액</t>
    <phoneticPr fontId="1" type="noConversion"/>
  </si>
  <si>
    <t>(단위 : 천원)</t>
    <phoneticPr fontId="1" type="noConversion"/>
  </si>
  <si>
    <t>사용일자</t>
    <phoneticPr fontId="1" type="noConversion"/>
  </si>
  <si>
    <t>비고</t>
    <phoneticPr fontId="1" type="noConversion"/>
  </si>
  <si>
    <t>(단위 : 원)</t>
    <phoneticPr fontId="1" type="noConversion"/>
  </si>
  <si>
    <t>소계</t>
    <phoneticPr fontId="1" type="noConversion"/>
  </si>
  <si>
    <t>간담회</t>
    <phoneticPr fontId="1" type="noConversion"/>
  </si>
  <si>
    <t>간담회</t>
    <phoneticPr fontId="1" type="noConversion"/>
  </si>
  <si>
    <t>경조사</t>
    <phoneticPr fontId="1" type="noConversion"/>
  </si>
  <si>
    <t>경조사 3건</t>
    <phoneticPr fontId="1" type="noConversion"/>
  </si>
  <si>
    <t>건수 / 14건</t>
    <phoneticPr fontId="1" type="noConversion"/>
  </si>
  <si>
    <t>건수 / 15건</t>
    <phoneticPr fontId="1" type="noConversion"/>
  </si>
  <si>
    <t>건수 / 7건</t>
    <phoneticPr fontId="1" type="noConversion"/>
  </si>
  <si>
    <t>15건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</si>
  <si>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</si>
  <si>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</si>
  <si>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</si>
  <si>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2019년 2/4분기 기관업무추진비 집행내역(사장)</t>
    <phoneticPr fontId="1" type="noConversion"/>
  </si>
  <si>
    <t>공사 뉴비젼 및 비젼 선포식에 따른 간담회</t>
    <phoneticPr fontId="1" type="noConversion"/>
  </si>
  <si>
    <t>개발사업 추진관련 국토교통부, LH, 부천시 간담회</t>
    <phoneticPr fontId="1" type="noConversion"/>
  </si>
  <si>
    <t>경영평가 현장수검 관계직원 간담회</t>
    <phoneticPr fontId="1" type="noConversion"/>
  </si>
  <si>
    <t>동호회(산악) 활동에 따른 격려</t>
    <phoneticPr fontId="1" type="noConversion"/>
  </si>
  <si>
    <t>봄꽃축제 지원 직원 간식 격려</t>
    <phoneticPr fontId="1" type="noConversion"/>
  </si>
  <si>
    <t>경영평가 TF팀 직원 간담회</t>
    <phoneticPr fontId="1" type="noConversion"/>
  </si>
  <si>
    <t xml:space="preserve"> 공간기부 업무협약에에 따른 간담회</t>
    <phoneticPr fontId="1" type="noConversion"/>
  </si>
  <si>
    <t>원도심 노후주택 개발관련 LH인천본부 간담회</t>
    <phoneticPr fontId="1" type="noConversion"/>
  </si>
  <si>
    <t>노사관계 발전 및 화합을 위한 간담회</t>
    <phoneticPr fontId="1" type="noConversion"/>
  </si>
  <si>
    <t>주차장 시설개선 및 선진화를 위한 교통사업단 간담회</t>
    <phoneticPr fontId="1" type="noConversion"/>
  </si>
  <si>
    <t>직장동호회 임원 간담회</t>
    <phoneticPr fontId="1" type="noConversion"/>
  </si>
  <si>
    <t>간담회</t>
    <phoneticPr fontId="1" type="noConversion"/>
  </si>
  <si>
    <t>경조사</t>
    <phoneticPr fontId="1" type="noConversion"/>
  </si>
  <si>
    <t>경조사</t>
    <phoneticPr fontId="1" type="noConversion"/>
  </si>
  <si>
    <t>격려</t>
    <phoneticPr fontId="1" type="noConversion"/>
  </si>
  <si>
    <t>市 행정지원국장 김** 자녀결혼</t>
    <phoneticPr fontId="1" type="noConversion"/>
  </si>
  <si>
    <t>레포츠사업부 김** 부친별세</t>
    <phoneticPr fontId="1" type="noConversion"/>
  </si>
  <si>
    <t>공공사업부 이** 장모별세</t>
    <phoneticPr fontId="1" type="noConversion"/>
  </si>
  <si>
    <t>아름다운 주거환경 개선 업무협약 간담회</t>
    <phoneticPr fontId="1" type="noConversion"/>
  </si>
  <si>
    <t>여성관리직 목표제 전면 시행에 따른 간담회</t>
    <phoneticPr fontId="1" type="noConversion"/>
  </si>
  <si>
    <t>노사 관계 및 공사 발전을 위한 간담회</t>
    <phoneticPr fontId="1" type="noConversion"/>
  </si>
  <si>
    <t>개발사업관련 LH-공사 간담회</t>
    <phoneticPr fontId="1" type="noConversion"/>
  </si>
  <si>
    <t>공사발전을 위한 외부전문가 간담회 실시</t>
    <phoneticPr fontId="1" type="noConversion"/>
  </si>
  <si>
    <t>현안업무 추진에 따른 간담회</t>
    <phoneticPr fontId="1" type="noConversion"/>
  </si>
  <si>
    <t>스마트시티 구성을 위한 간담회</t>
    <phoneticPr fontId="1" type="noConversion"/>
  </si>
  <si>
    <t>부천시체육회 간담회</t>
    <phoneticPr fontId="1" type="noConversion"/>
  </si>
  <si>
    <t>주차장 확보방안을 위한 간담회</t>
    <phoneticPr fontId="1" type="noConversion"/>
  </si>
  <si>
    <t>여성관리직 목표제 시행에 따른 간담회</t>
    <phoneticPr fontId="1" type="noConversion"/>
  </si>
  <si>
    <t>공사운영관련 민원사항 간담회</t>
    <phoneticPr fontId="1" type="noConversion"/>
  </si>
  <si>
    <t>행정사무감사 관련 간담회</t>
    <phoneticPr fontId="1" type="noConversion"/>
  </si>
  <si>
    <t>학교시설 개방 실무 협약식 간담회</t>
    <phoneticPr fontId="1" type="noConversion"/>
  </si>
  <si>
    <t>주차사업부 박** (시어머니 별세)</t>
    <phoneticPr fontId="1" type="noConversion"/>
  </si>
  <si>
    <t>체육사업부 이** (결혼)</t>
    <phoneticPr fontId="1" type="noConversion"/>
  </si>
  <si>
    <t>주차사업부 하** (자녀결혼)</t>
    <phoneticPr fontId="1" type="noConversion"/>
  </si>
  <si>
    <t>복사골문화센터 재개관 관련 간담회</t>
    <phoneticPr fontId="1" type="noConversion"/>
  </si>
  <si>
    <t xml:space="preserve"> 3기 신도시 개발사업 관련 간담회</t>
    <phoneticPr fontId="1" type="noConversion"/>
  </si>
  <si>
    <t>공사 개발사업관련 간담회</t>
    <phoneticPr fontId="1" type="noConversion"/>
  </si>
  <si>
    <t>공사 중,장기 발전전략 간담회</t>
    <phoneticPr fontId="1" type="noConversion"/>
  </si>
  <si>
    <t xml:space="preserve"> 체육사업시설 활성화 간담회</t>
    <phoneticPr fontId="1" type="noConversion"/>
  </si>
  <si>
    <t>우기대비 시설물 안전점검 격려</t>
    <phoneticPr fontId="1" type="noConversion"/>
  </si>
  <si>
    <t>포상심사위원회 간담회</t>
    <phoneticPr fontId="1" type="noConversion"/>
  </si>
  <si>
    <t>행정사무감사 지적사항 간담회</t>
    <phoneticPr fontId="1" type="noConversion"/>
  </si>
  <si>
    <t>공사 운영방안 간담회</t>
    <phoneticPr fontId="1" type="noConversion"/>
  </si>
  <si>
    <t>개발사업실 사무실 이전 직원 격려</t>
    <phoneticPr fontId="1" type="noConversion"/>
  </si>
  <si>
    <t>공사형 인재개발 간담회</t>
    <phoneticPr fontId="1" type="noConversion"/>
  </si>
  <si>
    <t>체육사업부 이** (부친별세)</t>
    <phoneticPr fontId="1" type="noConversion"/>
  </si>
  <si>
    <t>주차사업부 이**(부군별세)</t>
    <phoneticPr fontId="1" type="noConversion"/>
  </si>
  <si>
    <t>재정문화위원회 박**의원(자녀결혼)</t>
    <phoneticPr fontId="1" type="noConversion"/>
  </si>
  <si>
    <t>행복지원팀 권**(결혼)</t>
    <phoneticPr fontId="1" type="noConversion"/>
  </si>
  <si>
    <t>간담회 9건</t>
    <phoneticPr fontId="1" type="noConversion"/>
  </si>
  <si>
    <t>격려 2건</t>
    <phoneticPr fontId="1" type="noConversion"/>
  </si>
  <si>
    <t>간담회 14건</t>
    <phoneticPr fontId="1" type="noConversion"/>
  </si>
  <si>
    <t>경조사 3건</t>
    <phoneticPr fontId="1" type="noConversion"/>
  </si>
  <si>
    <t>경조사 4건</t>
    <phoneticPr fontId="1" type="noConversion"/>
  </si>
  <si>
    <t>17건</t>
    <phoneticPr fontId="1" type="noConversion"/>
  </si>
  <si>
    <t>14건</t>
    <phoneticPr fontId="1" type="noConversion"/>
  </si>
  <si>
    <t>46건</t>
    <phoneticPr fontId="1" type="noConversion"/>
  </si>
  <si>
    <t>2019년 4/4분기 기관업무추진비 집행내역(사장)</t>
    <phoneticPr fontId="1" type="noConversion"/>
  </si>
  <si>
    <t>(단위 : 천원)</t>
    <phoneticPr fontId="1" type="noConversion"/>
  </si>
  <si>
    <t>48건</t>
    <phoneticPr fontId="1" type="noConversion"/>
  </si>
  <si>
    <t>10월</t>
    <phoneticPr fontId="1" type="noConversion"/>
  </si>
  <si>
    <t>간담회 11건</t>
    <phoneticPr fontId="1" type="noConversion"/>
  </si>
  <si>
    <t>격려 3건</t>
    <phoneticPr fontId="1" type="noConversion"/>
  </si>
  <si>
    <t>경조사 2건</t>
    <phoneticPr fontId="1" type="noConversion"/>
  </si>
  <si>
    <t>16건</t>
    <phoneticPr fontId="1" type="noConversion"/>
  </si>
  <si>
    <t>11월</t>
    <phoneticPr fontId="1" type="noConversion"/>
  </si>
  <si>
    <t>간담회 8건</t>
    <phoneticPr fontId="1" type="noConversion"/>
  </si>
  <si>
    <t>격려 4건</t>
    <phoneticPr fontId="1" type="noConversion"/>
  </si>
  <si>
    <t>경조사 3건</t>
    <phoneticPr fontId="1" type="noConversion"/>
  </si>
  <si>
    <t>기념품 1건</t>
    <phoneticPr fontId="1" type="noConversion"/>
  </si>
  <si>
    <t>12월</t>
    <phoneticPr fontId="1" type="noConversion"/>
  </si>
  <si>
    <t>간담회 10건</t>
    <phoneticPr fontId="1" type="noConversion"/>
  </si>
  <si>
    <t>2019년 4/4분기 기관업무추진비 집행내역(사장)</t>
    <phoneticPr fontId="1" type="noConversion"/>
  </si>
  <si>
    <r>
      <rPr>
        <sz val="11"/>
        <rFont val="돋움"/>
        <family val="3"/>
        <charset val="129"/>
      </rPr>
      <t>부천</t>
    </r>
    <r>
      <rPr>
        <sz val="11"/>
        <rFont val="Calibri"/>
        <family val="2"/>
      </rPr>
      <t xml:space="preserve">FC </t>
    </r>
    <r>
      <rPr>
        <sz val="11"/>
        <rFont val="돋움"/>
        <family val="3"/>
        <charset val="129"/>
      </rPr>
      <t>사무국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간담회</t>
    </r>
    <phoneticPr fontId="1" type="noConversion"/>
  </si>
  <si>
    <r>
      <t xml:space="preserve"> 2020</t>
    </r>
    <r>
      <rPr>
        <sz val="11"/>
        <rFont val="돋움"/>
        <family val="3"/>
        <charset val="129"/>
      </rPr>
      <t>년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주요업무보고회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간담회</t>
    </r>
    <phoneticPr fontId="1" type="noConversion"/>
  </si>
  <si>
    <r>
      <rPr>
        <sz val="11"/>
        <rFont val="돋움"/>
        <family val="3"/>
        <charset val="129"/>
      </rPr>
      <t>수익금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분할강사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체제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개편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간담회</t>
    </r>
    <phoneticPr fontId="1" type="noConversion"/>
  </si>
  <si>
    <r>
      <rPr>
        <sz val="11"/>
        <rFont val="돋움"/>
        <family val="3"/>
        <charset val="129"/>
      </rPr>
      <t>정재현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부천시의회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행정복지위원장</t>
    </r>
    <r>
      <rPr>
        <sz val="11"/>
        <rFont val="Calibri"/>
        <family val="2"/>
      </rPr>
      <t>(</t>
    </r>
    <r>
      <rPr>
        <sz val="11"/>
        <rFont val="돋움"/>
        <family val="3"/>
        <charset val="129"/>
      </rPr>
      <t>장모별세</t>
    </r>
    <r>
      <rPr>
        <sz val="11"/>
        <rFont val="Calibri"/>
        <family val="2"/>
      </rPr>
      <t>)</t>
    </r>
    <phoneticPr fontId="1" type="noConversion"/>
  </si>
  <si>
    <r>
      <rPr>
        <sz val="11"/>
        <rFont val="돋움"/>
        <family val="3"/>
        <charset val="129"/>
      </rPr>
      <t>행복지원팀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특별교통수단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직원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격려</t>
    </r>
    <phoneticPr fontId="1" type="noConversion"/>
  </si>
  <si>
    <r>
      <rPr>
        <sz val="11"/>
        <rFont val="돋움"/>
        <family val="3"/>
        <charset val="129"/>
      </rPr>
      <t>주차운영팀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문</t>
    </r>
    <r>
      <rPr>
        <sz val="11"/>
        <rFont val="Calibri"/>
        <family val="2"/>
      </rPr>
      <t>**(</t>
    </r>
    <r>
      <rPr>
        <sz val="11"/>
        <rFont val="돋움"/>
        <family val="3"/>
        <charset val="129"/>
      </rPr>
      <t>모친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별세</t>
    </r>
    <r>
      <rPr>
        <sz val="11"/>
        <rFont val="Calibri"/>
        <family val="2"/>
      </rPr>
      <t>)</t>
    </r>
    <phoneticPr fontId="1" type="noConversion"/>
  </si>
  <si>
    <r>
      <rPr>
        <sz val="11"/>
        <rFont val="돋움"/>
        <family val="3"/>
        <charset val="129"/>
      </rPr>
      <t>도시개발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아카데미</t>
    </r>
    <r>
      <rPr>
        <sz val="11"/>
        <rFont val="Calibri"/>
        <family val="2"/>
      </rPr>
      <t xml:space="preserve">  </t>
    </r>
    <r>
      <rPr>
        <sz val="11"/>
        <rFont val="돋움"/>
        <family val="3"/>
        <charset val="129"/>
      </rPr>
      <t>간담회</t>
    </r>
    <phoneticPr fontId="1" type="noConversion"/>
  </si>
  <si>
    <r>
      <rPr>
        <sz val="11"/>
        <rFont val="돋움"/>
        <family val="3"/>
        <charset val="129"/>
      </rPr>
      <t>종합운동장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공실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활용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간담회</t>
    </r>
    <phoneticPr fontId="1" type="noConversion"/>
  </si>
  <si>
    <r>
      <rPr>
        <sz val="11"/>
        <rFont val="돋움"/>
        <family val="3"/>
        <charset val="129"/>
      </rPr>
      <t>경영기획부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현안업무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보고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및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간담회</t>
    </r>
    <phoneticPr fontId="1" type="noConversion"/>
  </si>
  <si>
    <r>
      <t xml:space="preserve"> </t>
    </r>
    <r>
      <rPr>
        <sz val="11"/>
        <rFont val="돋움"/>
        <family val="3"/>
        <charset val="129"/>
      </rPr>
      <t>체육시설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운영방식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개선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및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민원처리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간담회</t>
    </r>
    <r>
      <rPr>
        <sz val="11"/>
        <rFont val="Calibri"/>
        <family val="2"/>
      </rPr>
      <t xml:space="preserve"> </t>
    </r>
    <phoneticPr fontId="1" type="noConversion"/>
  </si>
  <si>
    <r>
      <rPr>
        <sz val="11"/>
        <rFont val="돋움"/>
        <family val="3"/>
        <charset val="129"/>
      </rPr>
      <t>협력기관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업무교류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보고회</t>
    </r>
    <phoneticPr fontId="1" type="noConversion"/>
  </si>
  <si>
    <r>
      <t xml:space="preserve"> </t>
    </r>
    <r>
      <rPr>
        <sz val="11"/>
        <rFont val="돋움"/>
        <family val="3"/>
        <charset val="129"/>
      </rPr>
      <t>공사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인재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양성을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위한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간담회</t>
    </r>
    <phoneticPr fontId="1" type="noConversion"/>
  </si>
  <si>
    <r>
      <t xml:space="preserve"> </t>
    </r>
    <r>
      <rPr>
        <sz val="11"/>
        <rFont val="돋움"/>
        <family val="3"/>
        <charset val="129"/>
      </rPr>
      <t>동네관리소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운영진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격려</t>
    </r>
    <phoneticPr fontId="1" type="noConversion"/>
  </si>
  <si>
    <r>
      <t xml:space="preserve"> </t>
    </r>
    <r>
      <rPr>
        <sz val="11"/>
        <rFont val="돋움"/>
        <family val="3"/>
        <charset val="129"/>
      </rPr>
      <t>신규주차장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실사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운영방안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간담회</t>
    </r>
    <phoneticPr fontId="1" type="noConversion"/>
  </si>
  <si>
    <r>
      <t xml:space="preserve"> </t>
    </r>
    <r>
      <rPr>
        <sz val="11"/>
        <rFont val="돋움"/>
        <family val="3"/>
        <charset val="129"/>
      </rPr>
      <t>송내환승센터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폭발사고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시설점검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및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직원격려</t>
    </r>
    <phoneticPr fontId="1" type="noConversion"/>
  </si>
  <si>
    <r>
      <t xml:space="preserve"> 3</t>
    </r>
    <r>
      <rPr>
        <sz val="11"/>
        <rFont val="돋움"/>
        <family val="3"/>
        <charset val="129"/>
      </rPr>
      <t>기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신도시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추진과련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보좌관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간담회</t>
    </r>
    <phoneticPr fontId="1" type="noConversion"/>
  </si>
  <si>
    <t>건수 / 21건</t>
    <phoneticPr fontId="1" type="noConversion"/>
  </si>
  <si>
    <t xml:space="preserve">  도시공사 방문고객을 위한 기념품 제작</t>
  </si>
  <si>
    <t>기념품</t>
    <phoneticPr fontId="1" type="noConversion"/>
  </si>
  <si>
    <t xml:space="preserve">  추계 행락철 감찰 감사실 격려</t>
  </si>
  <si>
    <t xml:space="preserve">  우호적 네트워크 구축을 위한 기자 간담회</t>
  </si>
  <si>
    <t xml:space="preserve">  체육회 재위탁 및 체육시설 민원처리 간담회</t>
  </si>
  <si>
    <t xml:space="preserve">  주차사업부 이**(자녀결혼)</t>
  </si>
  <si>
    <t xml:space="preserve">  산업용 드론 챔피언십대회 근무자 격려</t>
  </si>
  <si>
    <t xml:space="preserve">  개발사업본부장 취임에 따른 상견례 및 오찬 간담회</t>
  </si>
  <si>
    <t xml:space="preserve">  3기 신도시 관련 개발사업 간담회</t>
  </si>
  <si>
    <t xml:space="preserve">  2020년 대학수학능력시험 임직원 자녀 격려품 지급</t>
  </si>
  <si>
    <t xml:space="preserve"> 사장 업무추진비 지급- 꼬마스포츠단 신입생 모집 설명회 직원 격려</t>
  </si>
  <si>
    <t xml:space="preserve">  대장지구 체육시설 조성 간담회</t>
  </si>
  <si>
    <t xml:space="preserve">  부처시 5대 산하기관 기관장 간담회</t>
  </si>
  <si>
    <t xml:space="preserve">  행복지원팀 복지택시 동절기 운행대비 점검 및 간담회</t>
  </si>
  <si>
    <t xml:space="preserve"> 사장 업무추진비 경조사 지급 - 레포츠사업부 이**(결혼)</t>
  </si>
  <si>
    <t xml:space="preserve"> 사장 업무추진비 경조사 지급 - 레포츠사업부 권**(결혼)</t>
  </si>
  <si>
    <t xml:space="preserve">  2020년 예산심의 관련 관계직원 격려</t>
  </si>
  <si>
    <t xml:space="preserve"> 도시교통위원회 예산심의 연찬 간담회</t>
  </si>
  <si>
    <t xml:space="preserve"> 주거복지인 한마당대회 장관상 수상 격려</t>
  </si>
  <si>
    <t xml:space="preserve"> 예산(안)심사 관련 시-공사 직원 격려</t>
  </si>
  <si>
    <t xml:space="preserve"> 동절기 대비 종합운동장 및 보조구장 잔디 차양막 설치부서 격려</t>
  </si>
  <si>
    <t xml:space="preserve"> 공영주차장 운영시스템 개편 간담회</t>
  </si>
  <si>
    <t xml:space="preserve"> 오정레포츠센터 동절기 점검 및 운영방안 개선 간담회</t>
  </si>
  <si>
    <r>
      <t>(</t>
    </r>
    <r>
      <rPr>
        <sz val="11"/>
        <rFont val="돋움"/>
        <family val="3"/>
        <charset val="129"/>
      </rPr>
      <t>경영기획부</t>
    </r>
    <r>
      <rPr>
        <sz val="11"/>
        <rFont val="Calibri"/>
        <family val="2"/>
      </rPr>
      <t xml:space="preserve">) </t>
    </r>
    <r>
      <rPr>
        <sz val="11"/>
        <rFont val="돋움"/>
        <family val="3"/>
        <charset val="129"/>
      </rPr>
      <t>사장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업무추진비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경조사지급</t>
    </r>
    <r>
      <rPr>
        <sz val="11"/>
        <rFont val="Calibri"/>
        <family val="2"/>
      </rPr>
      <t xml:space="preserve"> - </t>
    </r>
    <r>
      <rPr>
        <sz val="11"/>
        <rFont val="돋움"/>
        <family val="3"/>
        <charset val="129"/>
      </rPr>
      <t>경영기획부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신</t>
    </r>
    <r>
      <rPr>
        <sz val="11"/>
        <rFont val="Calibri"/>
        <family val="2"/>
      </rPr>
      <t>** (</t>
    </r>
    <r>
      <rPr>
        <sz val="11"/>
        <rFont val="돋움"/>
        <family val="3"/>
        <charset val="129"/>
      </rPr>
      <t>결혼</t>
    </r>
    <r>
      <rPr>
        <sz val="11"/>
        <rFont val="Calibri"/>
        <family val="2"/>
      </rPr>
      <t>)</t>
    </r>
    <phoneticPr fontId="1" type="noConversion"/>
  </si>
  <si>
    <t xml:space="preserve"> 송내IC 사업용차량 공영주차장 준공식 관련 직원 격려</t>
  </si>
  <si>
    <t xml:space="preserve"> 제6회 추가경정예산 편성 계획 간담회</t>
  </si>
  <si>
    <t xml:space="preserve"> 적극행정 활성화를 위한 구체 개혁 간담회</t>
  </si>
  <si>
    <t xml:space="preserve"> 공사CM 전략 수립 및 고객만족도 향상 간담회</t>
  </si>
  <si>
    <t xml:space="preserve"> 3기 신도시포럼에 따른 개발사업관련 간담회</t>
  </si>
  <si>
    <r>
      <t>(</t>
    </r>
    <r>
      <rPr>
        <sz val="11"/>
        <rFont val="돋움"/>
        <family val="3"/>
        <charset val="129"/>
      </rPr>
      <t>경영기획부</t>
    </r>
    <r>
      <rPr>
        <sz val="11"/>
        <rFont val="Calibri"/>
        <family val="2"/>
      </rPr>
      <t xml:space="preserve">) </t>
    </r>
    <r>
      <rPr>
        <sz val="11"/>
        <rFont val="돋움"/>
        <family val="3"/>
        <charset val="129"/>
      </rPr>
      <t>사장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업무추진비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경조사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지급</t>
    </r>
    <r>
      <rPr>
        <sz val="11"/>
        <rFont val="Calibri"/>
        <family val="2"/>
      </rPr>
      <t xml:space="preserve"> - </t>
    </r>
    <r>
      <rPr>
        <sz val="11"/>
        <rFont val="돋움"/>
        <family val="3"/>
        <charset val="129"/>
      </rPr>
      <t>공공사업부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한</t>
    </r>
    <r>
      <rPr>
        <sz val="11"/>
        <rFont val="Calibri"/>
        <family val="2"/>
      </rPr>
      <t>**(</t>
    </r>
    <r>
      <rPr>
        <sz val="11"/>
        <rFont val="돋움"/>
        <family val="3"/>
        <charset val="129"/>
      </rPr>
      <t>부친별세</t>
    </r>
    <r>
      <rPr>
        <sz val="11"/>
        <rFont val="Calibri"/>
        <family val="2"/>
      </rPr>
      <t>)</t>
    </r>
    <phoneticPr fontId="1" type="noConversion"/>
  </si>
  <si>
    <t xml:space="preserve"> 역곡지구 자족용지 기업유치 및 활용방안 간담회</t>
  </si>
  <si>
    <t xml:space="preserve"> 노사 상생을 위한 간담회</t>
  </si>
  <si>
    <t xml:space="preserve"> 2020. 주요업무계획 간담회</t>
  </si>
  <si>
    <t>건수 / 17건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</si>
</sst>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b/>
      <i/>
      <sz val="12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Calibri"/>
      <family val="2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41" fontId="6" fillId="3" borderId="1" xfId="0" applyNumberFormat="1" applyFont="1" applyFill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0" xfId="0" applyNumberFormat="1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4" fontId="12" fillId="0" borderId="1" xfId="2" applyNumberFormat="1" applyFont="1" applyBorder="1" applyAlignment="1">
      <alignment horizontal="center"/>
    </xf>
    <xf numFmtId="0" fontId="12" fillId="0" borderId="1" xfId="3" applyFont="1" applyBorder="1" applyAlignment="1">
      <alignment horizontal="center"/>
    </xf>
    <xf numFmtId="3" fontId="12" fillId="0" borderId="1" xfId="4" applyNumberFormat="1" applyFont="1" applyBorder="1" applyAlignment="1">
      <alignment horizontal="center"/>
    </xf>
  </cellXfs>
  <cellStyles count="5">
    <cellStyle name="쉼표 [0]" xfId="1" builtinId="6"/>
    <cellStyle name="표준" xfId="0" builtinId="0"/>
    <cellStyle name="표준 23" xfId="3"/>
    <cellStyle name="표준 24" xfId="4"/>
    <cellStyle name="표준 2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238125</xdr:colOff>
      <xdr:row>40</xdr:row>
      <xdr:rowOff>91761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96125" cy="847376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152400</xdr:rowOff>
    </xdr:from>
    <xdr:to>
      <xdr:col>11</xdr:col>
      <xdr:colOff>342900</xdr:colOff>
      <xdr:row>49</xdr:row>
      <xdr:rowOff>6037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152400"/>
          <a:ext cx="7115175" cy="1012158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28575</xdr:rowOff>
    </xdr:from>
    <xdr:to>
      <xdr:col>10</xdr:col>
      <xdr:colOff>457200</xdr:colOff>
      <xdr:row>49</xdr:row>
      <xdr:rowOff>52617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238125"/>
          <a:ext cx="6762750" cy="100824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5" sqref="N35"/>
    </sheetView>
  </sheetViews>
  <sheetFormatPr defaultRowHeight="16.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Q39" sqref="Q39"/>
    </sheetView>
  </sheetViews>
  <sheetFormatPr defaultRowHeight="16.5"/>
  <sheetData/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H28" sqref="H28"/>
    </sheetView>
  </sheetViews>
  <sheetFormatPr defaultRowHeight="16.5"/>
  <cols>
    <col min="1" max="4" width="19.75" customWidth="1"/>
  </cols>
  <sheetData>
    <row r="1" spans="1:4" ht="20.25">
      <c r="A1" s="41" t="s">
        <v>24</v>
      </c>
      <c r="B1" s="41"/>
      <c r="C1" s="41"/>
      <c r="D1" s="41"/>
    </row>
    <row r="2" spans="1:4" ht="17.25" thickBot="1">
      <c r="A2" s="1"/>
      <c r="B2" s="1"/>
      <c r="C2" s="42" t="s">
        <v>8</v>
      </c>
      <c r="D2" s="42"/>
    </row>
    <row r="3" spans="1:4" ht="18" thickBot="1">
      <c r="A3" s="30" t="s">
        <v>0</v>
      </c>
      <c r="B3" s="31" t="s">
        <v>1</v>
      </c>
      <c r="C3" s="31" t="s">
        <v>2</v>
      </c>
      <c r="D3" s="32" t="s">
        <v>3</v>
      </c>
    </row>
    <row r="4" spans="1:4" ht="30.75" customHeight="1" thickTop="1">
      <c r="A4" s="18" t="s">
        <v>4</v>
      </c>
      <c r="B4" s="19" t="s">
        <v>81</v>
      </c>
      <c r="C4" s="20">
        <f>C8+C11+C15</f>
        <v>6308</v>
      </c>
      <c r="D4" s="4"/>
    </row>
    <row r="5" spans="1:4" ht="30.75" customHeight="1">
      <c r="A5" s="43" t="s">
        <v>21</v>
      </c>
      <c r="B5" s="33" t="s">
        <v>74</v>
      </c>
      <c r="C5" s="6">
        <v>2085</v>
      </c>
      <c r="D5" s="7"/>
    </row>
    <row r="6" spans="1:4" ht="30.75" customHeight="1">
      <c r="A6" s="44"/>
      <c r="B6" s="33" t="s">
        <v>75</v>
      </c>
      <c r="C6" s="34">
        <v>181</v>
      </c>
      <c r="D6" s="7"/>
    </row>
    <row r="7" spans="1:4" ht="30.75" customHeight="1">
      <c r="A7" s="44"/>
      <c r="B7" s="33" t="s">
        <v>16</v>
      </c>
      <c r="C7" s="6">
        <v>150</v>
      </c>
      <c r="D7" s="7"/>
    </row>
    <row r="8" spans="1:4" ht="30.75" customHeight="1">
      <c r="A8" s="11" t="s">
        <v>5</v>
      </c>
      <c r="B8" s="12" t="s">
        <v>80</v>
      </c>
      <c r="C8" s="13">
        <f>SUM(C5:C7)</f>
        <v>2416</v>
      </c>
      <c r="D8" s="8"/>
    </row>
    <row r="9" spans="1:4" ht="30.75" customHeight="1">
      <c r="A9" s="43" t="s">
        <v>22</v>
      </c>
      <c r="B9" s="5" t="s">
        <v>76</v>
      </c>
      <c r="C9" s="6">
        <v>1920</v>
      </c>
      <c r="D9" s="7"/>
    </row>
    <row r="10" spans="1:4" ht="30.75" customHeight="1">
      <c r="A10" s="44"/>
      <c r="B10" s="5" t="s">
        <v>77</v>
      </c>
      <c r="C10" s="5">
        <v>150</v>
      </c>
      <c r="D10" s="7"/>
    </row>
    <row r="11" spans="1:4" ht="30.75" customHeight="1">
      <c r="A11" s="14" t="s">
        <v>5</v>
      </c>
      <c r="B11" s="12" t="s">
        <v>79</v>
      </c>
      <c r="C11" s="13">
        <f>SUM(C9:C10)</f>
        <v>2070</v>
      </c>
      <c r="D11" s="8"/>
    </row>
    <row r="12" spans="1:4" ht="30.75" customHeight="1">
      <c r="A12" s="43" t="s">
        <v>23</v>
      </c>
      <c r="B12" s="5" t="s">
        <v>74</v>
      </c>
      <c r="C12" s="6">
        <v>1400</v>
      </c>
      <c r="D12" s="7"/>
    </row>
    <row r="13" spans="1:4" ht="30.75" customHeight="1">
      <c r="A13" s="44"/>
      <c r="B13" s="5" t="s">
        <v>75</v>
      </c>
      <c r="C13" s="6">
        <v>222</v>
      </c>
      <c r="D13" s="7"/>
    </row>
    <row r="14" spans="1:4" ht="30.75" customHeight="1">
      <c r="A14" s="44"/>
      <c r="B14" s="21" t="s">
        <v>78</v>
      </c>
      <c r="C14" s="22">
        <v>200</v>
      </c>
      <c r="D14" s="23"/>
    </row>
    <row r="15" spans="1:4" ht="30.75" customHeight="1" thickBot="1">
      <c r="A15" s="15" t="s">
        <v>5</v>
      </c>
      <c r="B15" s="16" t="s">
        <v>20</v>
      </c>
      <c r="C15" s="17">
        <f>SUM(C12:C14)</f>
        <v>1822</v>
      </c>
      <c r="D15" s="10"/>
    </row>
  </sheetData>
  <mergeCells count="5">
    <mergeCell ref="A1:D1"/>
    <mergeCell ref="C2:D2"/>
    <mergeCell ref="A5:A7"/>
    <mergeCell ref="A9:A10"/>
    <mergeCell ref="A12:A1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selection sqref="A1:D1"/>
    </sheetView>
  </sheetViews>
  <sheetFormatPr defaultRowHeight="16.5"/>
  <cols>
    <col min="1" max="1" width="11.125" style="40" bestFit="1" customWidth="1"/>
    <col min="2" max="2" width="84.625" bestFit="1" customWidth="1"/>
    <col min="3" max="3" width="12.625" bestFit="1" customWidth="1"/>
    <col min="4" max="4" width="9.5" bestFit="1" customWidth="1"/>
  </cols>
  <sheetData>
    <row r="1" spans="1:4" ht="20.25">
      <c r="A1" s="45" t="s">
        <v>24</v>
      </c>
      <c r="B1" s="45"/>
      <c r="C1" s="45"/>
      <c r="D1" s="45"/>
    </row>
    <row r="2" spans="1:4" ht="17.25">
      <c r="A2" s="37"/>
      <c r="B2" s="2"/>
      <c r="C2" s="46" t="s">
        <v>11</v>
      </c>
      <c r="D2" s="46"/>
    </row>
    <row r="3" spans="1:4">
      <c r="A3" s="38" t="s">
        <v>9</v>
      </c>
      <c r="B3" s="3" t="s">
        <v>6</v>
      </c>
      <c r="C3" s="3" t="s">
        <v>7</v>
      </c>
      <c r="D3" s="3" t="s">
        <v>10</v>
      </c>
    </row>
    <row r="4" spans="1:4" ht="17.25">
      <c r="A4" s="39">
        <v>43560</v>
      </c>
      <c r="B4" s="36" t="s">
        <v>25</v>
      </c>
      <c r="C4" s="35">
        <v>145000</v>
      </c>
      <c r="D4" s="9" t="s">
        <v>36</v>
      </c>
    </row>
    <row r="5" spans="1:4" ht="17.25">
      <c r="A5" s="39">
        <v>43560</v>
      </c>
      <c r="B5" s="36" t="s">
        <v>26</v>
      </c>
      <c r="C5" s="35">
        <v>225000</v>
      </c>
      <c r="D5" s="9" t="s">
        <v>14</v>
      </c>
    </row>
    <row r="6" spans="1:4" ht="17.25">
      <c r="A6" s="39">
        <v>43560</v>
      </c>
      <c r="B6" s="36" t="s">
        <v>27</v>
      </c>
      <c r="C6" s="35">
        <v>398000</v>
      </c>
      <c r="D6" s="9" t="s">
        <v>13</v>
      </c>
    </row>
    <row r="7" spans="1:4" ht="17.25">
      <c r="A7" s="39">
        <v>43565</v>
      </c>
      <c r="B7" s="36" t="s">
        <v>40</v>
      </c>
      <c r="C7" s="35">
        <v>50000</v>
      </c>
      <c r="D7" s="9" t="s">
        <v>37</v>
      </c>
    </row>
    <row r="8" spans="1:4" ht="17.25">
      <c r="A8" s="39">
        <v>43565</v>
      </c>
      <c r="B8" s="36" t="s">
        <v>41</v>
      </c>
      <c r="C8" s="35">
        <v>50000</v>
      </c>
      <c r="D8" s="9" t="s">
        <v>38</v>
      </c>
    </row>
    <row r="9" spans="1:4" ht="17.25">
      <c r="A9" s="39">
        <v>43565</v>
      </c>
      <c r="B9" s="36" t="s">
        <v>28</v>
      </c>
      <c r="C9" s="35">
        <v>50580</v>
      </c>
      <c r="D9" s="9" t="s">
        <v>39</v>
      </c>
    </row>
    <row r="10" spans="1:4" ht="17.25">
      <c r="A10" s="39">
        <v>43565</v>
      </c>
      <c r="B10" s="36" t="s">
        <v>29</v>
      </c>
      <c r="C10" s="35">
        <v>131200</v>
      </c>
      <c r="D10" s="9" t="s">
        <v>39</v>
      </c>
    </row>
    <row r="11" spans="1:4" ht="17.25">
      <c r="A11" s="39">
        <v>43565</v>
      </c>
      <c r="B11" s="36" t="s">
        <v>30</v>
      </c>
      <c r="C11" s="35">
        <v>180000</v>
      </c>
      <c r="D11" s="9" t="s">
        <v>14</v>
      </c>
    </row>
    <row r="12" spans="1:4" ht="17.25">
      <c r="A12" s="39">
        <v>43566</v>
      </c>
      <c r="B12" s="36" t="s">
        <v>31</v>
      </c>
      <c r="C12" s="35">
        <v>198000</v>
      </c>
      <c r="D12" s="9" t="s">
        <v>14</v>
      </c>
    </row>
    <row r="13" spans="1:4" ht="17.25">
      <c r="A13" s="39">
        <v>43567</v>
      </c>
      <c r="B13" s="36" t="s">
        <v>32</v>
      </c>
      <c r="C13" s="35">
        <v>145000</v>
      </c>
      <c r="D13" s="9" t="s">
        <v>14</v>
      </c>
    </row>
    <row r="14" spans="1:4" ht="17.25">
      <c r="A14" s="39">
        <v>43571</v>
      </c>
      <c r="B14" s="36" t="s">
        <v>33</v>
      </c>
      <c r="C14" s="35">
        <v>348000</v>
      </c>
      <c r="D14" s="9" t="s">
        <v>13</v>
      </c>
    </row>
    <row r="15" spans="1:4" ht="17.25">
      <c r="A15" s="39">
        <v>43572</v>
      </c>
      <c r="B15" s="36" t="s">
        <v>34</v>
      </c>
      <c r="C15" s="35">
        <v>266000</v>
      </c>
      <c r="D15" s="9" t="s">
        <v>14</v>
      </c>
    </row>
    <row r="16" spans="1:4" ht="17.25">
      <c r="A16" s="39">
        <v>43580</v>
      </c>
      <c r="B16" s="36" t="s">
        <v>42</v>
      </c>
      <c r="C16" s="35">
        <v>50000</v>
      </c>
      <c r="D16" s="9" t="s">
        <v>38</v>
      </c>
    </row>
    <row r="17" spans="1:4" ht="17.25">
      <c r="A17" s="39">
        <v>43584</v>
      </c>
      <c r="B17" s="36" t="s">
        <v>35</v>
      </c>
      <c r="C17" s="35">
        <v>180000</v>
      </c>
      <c r="D17" s="9" t="s">
        <v>14</v>
      </c>
    </row>
    <row r="18" spans="1:4" ht="17.25">
      <c r="A18" s="26" t="s">
        <v>12</v>
      </c>
      <c r="B18" s="27" t="s">
        <v>17</v>
      </c>
      <c r="C18" s="28">
        <f>SUM(C4:C17)</f>
        <v>2416780</v>
      </c>
      <c r="D18" s="25"/>
    </row>
    <row r="19" spans="1:4" ht="17.25">
      <c r="A19" s="39">
        <v>43587</v>
      </c>
      <c r="B19" s="36" t="s">
        <v>43</v>
      </c>
      <c r="C19" s="35">
        <v>208000</v>
      </c>
      <c r="D19" s="9" t="s">
        <v>14</v>
      </c>
    </row>
    <row r="20" spans="1:4" ht="17.25">
      <c r="A20" s="39">
        <v>43594</v>
      </c>
      <c r="B20" s="36" t="s">
        <v>44</v>
      </c>
      <c r="C20" s="35">
        <v>127500</v>
      </c>
      <c r="D20" s="9" t="s">
        <v>14</v>
      </c>
    </row>
    <row r="21" spans="1:4" ht="17.25">
      <c r="A21" s="39">
        <v>43595</v>
      </c>
      <c r="B21" s="36" t="s">
        <v>45</v>
      </c>
      <c r="C21" s="35">
        <v>168000</v>
      </c>
      <c r="D21" s="9" t="s">
        <v>14</v>
      </c>
    </row>
    <row r="22" spans="1:4" ht="17.25">
      <c r="A22" s="39">
        <v>43598</v>
      </c>
      <c r="B22" s="36" t="s">
        <v>56</v>
      </c>
      <c r="C22" s="35">
        <v>50000</v>
      </c>
      <c r="D22" s="9" t="s">
        <v>38</v>
      </c>
    </row>
    <row r="23" spans="1:4" ht="17.25">
      <c r="A23" s="39">
        <v>43598</v>
      </c>
      <c r="B23" s="36" t="s">
        <v>57</v>
      </c>
      <c r="C23" s="35">
        <v>50000</v>
      </c>
      <c r="D23" s="9" t="s">
        <v>15</v>
      </c>
    </row>
    <row r="24" spans="1:4" ht="17.25">
      <c r="A24" s="39">
        <v>43598</v>
      </c>
      <c r="B24" s="36" t="s">
        <v>46</v>
      </c>
      <c r="C24" s="35">
        <v>129000</v>
      </c>
      <c r="D24" s="9" t="s">
        <v>14</v>
      </c>
    </row>
    <row r="25" spans="1:4" ht="17.25">
      <c r="A25" s="39">
        <v>43600</v>
      </c>
      <c r="B25" s="36" t="s">
        <v>47</v>
      </c>
      <c r="C25" s="35">
        <v>230000</v>
      </c>
      <c r="D25" s="9" t="s">
        <v>13</v>
      </c>
    </row>
    <row r="26" spans="1:4" ht="17.25">
      <c r="A26" s="39">
        <v>43602</v>
      </c>
      <c r="B26" s="36" t="s">
        <v>44</v>
      </c>
      <c r="C26" s="35">
        <v>128000</v>
      </c>
      <c r="D26" s="9" t="s">
        <v>14</v>
      </c>
    </row>
    <row r="27" spans="1:4" ht="17.25">
      <c r="A27" s="39">
        <v>43605</v>
      </c>
      <c r="B27" s="36" t="s">
        <v>48</v>
      </c>
      <c r="C27" s="35">
        <v>54000</v>
      </c>
      <c r="D27" s="9" t="s">
        <v>14</v>
      </c>
    </row>
    <row r="28" spans="1:4" ht="17.25">
      <c r="A28" s="39">
        <v>43607</v>
      </c>
      <c r="B28" s="36" t="s">
        <v>58</v>
      </c>
      <c r="C28" s="35">
        <v>50000</v>
      </c>
      <c r="D28" s="9" t="s">
        <v>38</v>
      </c>
    </row>
    <row r="29" spans="1:4" ht="17.25">
      <c r="A29" s="39">
        <v>43608</v>
      </c>
      <c r="B29" s="36" t="s">
        <v>49</v>
      </c>
      <c r="C29" s="35">
        <v>250000</v>
      </c>
      <c r="D29" s="9" t="s">
        <v>14</v>
      </c>
    </row>
    <row r="30" spans="1:4" ht="17.25">
      <c r="A30" s="39">
        <v>43609</v>
      </c>
      <c r="B30" s="36" t="s">
        <v>50</v>
      </c>
      <c r="C30" s="35">
        <v>178000</v>
      </c>
      <c r="D30" s="9" t="s">
        <v>14</v>
      </c>
    </row>
    <row r="31" spans="1:4" ht="17.25">
      <c r="A31" s="39">
        <v>43612</v>
      </c>
      <c r="B31" s="36" t="s">
        <v>51</v>
      </c>
      <c r="C31" s="35">
        <v>60000</v>
      </c>
      <c r="D31" s="9" t="s">
        <v>14</v>
      </c>
    </row>
    <row r="32" spans="1:4" ht="17.25">
      <c r="A32" s="39">
        <v>43612</v>
      </c>
      <c r="B32" s="36" t="s">
        <v>52</v>
      </c>
      <c r="C32" s="35">
        <v>63000</v>
      </c>
      <c r="D32" s="9" t="s">
        <v>14</v>
      </c>
    </row>
    <row r="33" spans="1:4" ht="17.25">
      <c r="A33" s="39">
        <v>43612</v>
      </c>
      <c r="B33" s="36" t="s">
        <v>53</v>
      </c>
      <c r="C33" s="35">
        <v>174000</v>
      </c>
      <c r="D33" s="9" t="s">
        <v>14</v>
      </c>
    </row>
    <row r="34" spans="1:4" ht="17.25">
      <c r="A34" s="39">
        <v>43614</v>
      </c>
      <c r="B34" s="36" t="s">
        <v>54</v>
      </c>
      <c r="C34" s="35">
        <v>91000</v>
      </c>
      <c r="D34" s="9" t="s">
        <v>14</v>
      </c>
    </row>
    <row r="35" spans="1:4" ht="17.25">
      <c r="A35" s="39">
        <v>43616</v>
      </c>
      <c r="B35" s="36" t="s">
        <v>55</v>
      </c>
      <c r="C35" s="35">
        <v>60000</v>
      </c>
      <c r="D35" s="9" t="s">
        <v>14</v>
      </c>
    </row>
    <row r="36" spans="1:4" ht="17.25">
      <c r="A36" s="26" t="s">
        <v>12</v>
      </c>
      <c r="B36" s="27" t="s">
        <v>18</v>
      </c>
      <c r="C36" s="28">
        <f>SUM(C19:C35)</f>
        <v>2070500</v>
      </c>
      <c r="D36" s="25"/>
    </row>
    <row r="37" spans="1:4" ht="17.25">
      <c r="A37" s="39">
        <v>43619</v>
      </c>
      <c r="B37" s="36" t="s">
        <v>70</v>
      </c>
      <c r="C37" s="35">
        <v>50000</v>
      </c>
      <c r="D37" s="9" t="s">
        <v>38</v>
      </c>
    </row>
    <row r="38" spans="1:4" ht="17.25">
      <c r="A38" s="39">
        <v>43621</v>
      </c>
      <c r="B38" s="36" t="s">
        <v>71</v>
      </c>
      <c r="C38" s="35">
        <v>50000</v>
      </c>
      <c r="D38" s="9" t="s">
        <v>38</v>
      </c>
    </row>
    <row r="39" spans="1:4" ht="17.25">
      <c r="A39" s="39">
        <v>43623</v>
      </c>
      <c r="B39" s="36" t="s">
        <v>59</v>
      </c>
      <c r="C39" s="35">
        <v>163000</v>
      </c>
      <c r="D39" s="9" t="s">
        <v>14</v>
      </c>
    </row>
    <row r="40" spans="1:4" ht="17.25">
      <c r="A40" s="39">
        <v>43626</v>
      </c>
      <c r="B40" s="36" t="s">
        <v>60</v>
      </c>
      <c r="C40" s="35">
        <v>118000</v>
      </c>
      <c r="D40" s="9" t="s">
        <v>14</v>
      </c>
    </row>
    <row r="41" spans="1:4" ht="17.25">
      <c r="A41" s="39">
        <v>43627</v>
      </c>
      <c r="B41" s="36" t="s">
        <v>61</v>
      </c>
      <c r="C41" s="35">
        <v>168000</v>
      </c>
      <c r="D41" s="9" t="s">
        <v>14</v>
      </c>
    </row>
    <row r="42" spans="1:4" ht="17.25">
      <c r="A42" s="39">
        <v>43627</v>
      </c>
      <c r="B42" s="36" t="s">
        <v>72</v>
      </c>
      <c r="C42" s="35">
        <v>50000</v>
      </c>
      <c r="D42" s="9" t="s">
        <v>38</v>
      </c>
    </row>
    <row r="43" spans="1:4" ht="17.25">
      <c r="A43" s="39">
        <v>43627</v>
      </c>
      <c r="B43" s="36" t="s">
        <v>73</v>
      </c>
      <c r="C43" s="35">
        <v>50000</v>
      </c>
      <c r="D43" s="9" t="s">
        <v>38</v>
      </c>
    </row>
    <row r="44" spans="1:4" ht="17.25">
      <c r="A44" s="39">
        <v>43630</v>
      </c>
      <c r="B44" s="36" t="s">
        <v>62</v>
      </c>
      <c r="C44" s="35">
        <v>176000</v>
      </c>
      <c r="D44" s="9" t="s">
        <v>14</v>
      </c>
    </row>
    <row r="45" spans="1:4" ht="17.25">
      <c r="A45" s="39">
        <v>43635</v>
      </c>
      <c r="B45" s="36" t="s">
        <v>63</v>
      </c>
      <c r="C45" s="35">
        <v>105000</v>
      </c>
      <c r="D45" s="9" t="s">
        <v>14</v>
      </c>
    </row>
    <row r="46" spans="1:4" ht="17.25">
      <c r="A46" s="39">
        <v>43635</v>
      </c>
      <c r="B46" s="36" t="s">
        <v>64</v>
      </c>
      <c r="C46" s="35">
        <v>182000</v>
      </c>
      <c r="D46" s="9" t="s">
        <v>39</v>
      </c>
    </row>
    <row r="47" spans="1:4" ht="17.25">
      <c r="A47" s="39">
        <v>43635</v>
      </c>
      <c r="B47" s="36" t="s">
        <v>65</v>
      </c>
      <c r="C47" s="35">
        <v>70000</v>
      </c>
      <c r="D47" s="9" t="s">
        <v>14</v>
      </c>
    </row>
    <row r="48" spans="1:4" ht="17.25">
      <c r="A48" s="39">
        <v>43637</v>
      </c>
      <c r="B48" s="36" t="s">
        <v>66</v>
      </c>
      <c r="C48" s="35">
        <v>93000</v>
      </c>
      <c r="D48" s="9" t="s">
        <v>14</v>
      </c>
    </row>
    <row r="49" spans="1:4" ht="17.25">
      <c r="A49" s="39">
        <v>43641</v>
      </c>
      <c r="B49" s="36" t="s">
        <v>67</v>
      </c>
      <c r="C49" s="35">
        <v>444000</v>
      </c>
      <c r="D49" s="9" t="s">
        <v>14</v>
      </c>
    </row>
    <row r="50" spans="1:4" ht="17.25">
      <c r="A50" s="39">
        <v>43642</v>
      </c>
      <c r="B50" s="36" t="s">
        <v>68</v>
      </c>
      <c r="C50" s="35">
        <v>40000</v>
      </c>
      <c r="D50" s="9" t="s">
        <v>39</v>
      </c>
    </row>
    <row r="51" spans="1:4" ht="17.25">
      <c r="A51" s="39">
        <v>43644</v>
      </c>
      <c r="B51" s="36" t="s">
        <v>69</v>
      </c>
      <c r="C51" s="35">
        <v>63000</v>
      </c>
      <c r="D51" s="9" t="s">
        <v>14</v>
      </c>
    </row>
    <row r="52" spans="1:4" ht="17.25">
      <c r="A52" s="26" t="s">
        <v>12</v>
      </c>
      <c r="B52" s="27" t="s">
        <v>19</v>
      </c>
      <c r="C52" s="29">
        <f>SUM(C37:C51)</f>
        <v>1822000</v>
      </c>
      <c r="D52" s="24"/>
    </row>
  </sheetData>
  <mergeCells count="2">
    <mergeCell ref="A1:D1"/>
    <mergeCell ref="C2:D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5" sqref="N35"/>
    </sheetView>
  </sheetViews>
  <sheetFormatPr defaultRowHeight="16.5"/>
  <sheetData/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36" sqref="B36"/>
    </sheetView>
  </sheetViews>
  <sheetFormatPr defaultRowHeight="16.5"/>
  <cols>
    <col min="1" max="1" width="14.75" customWidth="1"/>
    <col min="2" max="2" width="27.375" customWidth="1"/>
    <col min="3" max="3" width="15.25" customWidth="1"/>
    <col min="4" max="4" width="21.5" customWidth="1"/>
  </cols>
  <sheetData>
    <row r="1" spans="1:4" ht="20.25">
      <c r="A1" s="41" t="s">
        <v>82</v>
      </c>
      <c r="B1" s="41"/>
      <c r="C1" s="41"/>
      <c r="D1" s="41"/>
    </row>
    <row r="2" spans="1:4" ht="17.25" thickBot="1">
      <c r="A2" s="1"/>
      <c r="B2" s="1"/>
      <c r="C2" s="42" t="s">
        <v>83</v>
      </c>
      <c r="D2" s="42"/>
    </row>
    <row r="3" spans="1:4" ht="18" thickBot="1">
      <c r="A3" s="30" t="s">
        <v>0</v>
      </c>
      <c r="B3" s="31" t="s">
        <v>1</v>
      </c>
      <c r="C3" s="31" t="s">
        <v>2</v>
      </c>
      <c r="D3" s="32" t="s">
        <v>3</v>
      </c>
    </row>
    <row r="4" spans="1:4" ht="18" thickTop="1">
      <c r="A4" s="18" t="s">
        <v>4</v>
      </c>
      <c r="B4" s="19" t="s">
        <v>84</v>
      </c>
      <c r="C4" s="20">
        <f>C8+C13+C17</f>
        <v>6988</v>
      </c>
      <c r="D4" s="4"/>
    </row>
    <row r="5" spans="1:4" ht="17.25">
      <c r="A5" s="43" t="s">
        <v>85</v>
      </c>
      <c r="B5" s="33" t="s">
        <v>86</v>
      </c>
      <c r="C5" s="6">
        <v>1112</v>
      </c>
      <c r="D5" s="7"/>
    </row>
    <row r="6" spans="1:4" ht="17.25">
      <c r="A6" s="44"/>
      <c r="B6" s="33" t="s">
        <v>87</v>
      </c>
      <c r="C6" s="34">
        <v>377</v>
      </c>
      <c r="D6" s="7"/>
    </row>
    <row r="7" spans="1:4" ht="17.25">
      <c r="A7" s="44"/>
      <c r="B7" s="33" t="s">
        <v>88</v>
      </c>
      <c r="C7" s="6">
        <v>100</v>
      </c>
      <c r="D7" s="7"/>
    </row>
    <row r="8" spans="1:4" ht="17.25">
      <c r="A8" s="11" t="s">
        <v>5</v>
      </c>
      <c r="B8" s="12" t="s">
        <v>89</v>
      </c>
      <c r="C8" s="13">
        <f>SUM(C5:C7)</f>
        <v>1589</v>
      </c>
      <c r="D8" s="8"/>
    </row>
    <row r="9" spans="1:4" ht="17.25">
      <c r="A9" s="43" t="s">
        <v>90</v>
      </c>
      <c r="B9" s="5" t="s">
        <v>91</v>
      </c>
      <c r="C9" s="6">
        <v>1575</v>
      </c>
      <c r="D9" s="7"/>
    </row>
    <row r="10" spans="1:4" ht="17.25">
      <c r="A10" s="44"/>
      <c r="B10" s="5" t="s">
        <v>92</v>
      </c>
      <c r="C10" s="5">
        <v>530</v>
      </c>
      <c r="D10" s="7"/>
    </row>
    <row r="11" spans="1:4" ht="17.25">
      <c r="A11" s="44"/>
      <c r="B11" s="5" t="s">
        <v>93</v>
      </c>
      <c r="C11" s="5">
        <v>150</v>
      </c>
      <c r="D11" s="7"/>
    </row>
    <row r="12" spans="1:4" ht="17.25">
      <c r="A12" s="47"/>
      <c r="B12" s="5" t="s">
        <v>94</v>
      </c>
      <c r="C12" s="5">
        <v>936</v>
      </c>
      <c r="D12" s="7"/>
    </row>
    <row r="13" spans="1:4" ht="17.25">
      <c r="A13" s="14" t="s">
        <v>5</v>
      </c>
      <c r="B13" s="12" t="s">
        <v>89</v>
      </c>
      <c r="C13" s="13">
        <f>SUM(C9:C12)</f>
        <v>3191</v>
      </c>
      <c r="D13" s="8"/>
    </row>
    <row r="14" spans="1:4" ht="17.25">
      <c r="A14" s="43" t="s">
        <v>95</v>
      </c>
      <c r="B14" s="5" t="s">
        <v>96</v>
      </c>
      <c r="C14" s="6">
        <v>1522</v>
      </c>
      <c r="D14" s="7"/>
    </row>
    <row r="15" spans="1:4" ht="17.25">
      <c r="A15" s="44"/>
      <c r="B15" s="5" t="s">
        <v>92</v>
      </c>
      <c r="C15" s="6">
        <v>586</v>
      </c>
      <c r="D15" s="7"/>
    </row>
    <row r="16" spans="1:4" ht="17.25">
      <c r="A16" s="44"/>
      <c r="B16" s="21" t="s">
        <v>88</v>
      </c>
      <c r="C16" s="22">
        <v>100</v>
      </c>
      <c r="D16" s="23"/>
    </row>
    <row r="17" spans="1:4" ht="18" thickBot="1">
      <c r="A17" s="15" t="s">
        <v>5</v>
      </c>
      <c r="B17" s="16" t="s">
        <v>89</v>
      </c>
      <c r="C17" s="17">
        <f>SUM(C14:C16)</f>
        <v>2208</v>
      </c>
      <c r="D17" s="10"/>
    </row>
  </sheetData>
  <mergeCells count="5">
    <mergeCell ref="A1:D1"/>
    <mergeCell ref="C2:D2"/>
    <mergeCell ref="A5:A7"/>
    <mergeCell ref="A9:A12"/>
    <mergeCell ref="A14:A16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>
      <selection activeCell="G33" sqref="G33"/>
    </sheetView>
  </sheetViews>
  <sheetFormatPr defaultRowHeight="16.5"/>
  <cols>
    <col min="1" max="1" width="13.625" customWidth="1"/>
    <col min="2" max="2" width="65" bestFit="1" customWidth="1"/>
    <col min="3" max="3" width="12.625" bestFit="1" customWidth="1"/>
    <col min="4" max="4" width="9.5" bestFit="1" customWidth="1"/>
  </cols>
  <sheetData>
    <row r="1" spans="1:4" ht="20.25">
      <c r="A1" s="45" t="s">
        <v>97</v>
      </c>
      <c r="B1" s="45"/>
      <c r="C1" s="45"/>
      <c r="D1" s="45"/>
    </row>
    <row r="2" spans="1:4" ht="17.25">
      <c r="A2" s="37"/>
      <c r="B2" s="2"/>
      <c r="C2" s="46" t="s">
        <v>11</v>
      </c>
      <c r="D2" s="46"/>
    </row>
    <row r="3" spans="1:4">
      <c r="A3" s="38" t="s">
        <v>9</v>
      </c>
      <c r="B3" s="3" t="s">
        <v>6</v>
      </c>
      <c r="C3" s="3" t="s">
        <v>7</v>
      </c>
      <c r="D3" s="3" t="s">
        <v>10</v>
      </c>
    </row>
    <row r="4" spans="1:4" ht="17.25">
      <c r="A4" s="48">
        <v>43739</v>
      </c>
      <c r="B4" s="49" t="s">
        <v>98</v>
      </c>
      <c r="C4" s="50">
        <v>88000</v>
      </c>
      <c r="D4" s="9" t="s">
        <v>13</v>
      </c>
    </row>
    <row r="5" spans="1:4" ht="17.25">
      <c r="A5" s="48">
        <v>43742</v>
      </c>
      <c r="B5" s="49" t="s">
        <v>99</v>
      </c>
      <c r="C5" s="50">
        <v>150000</v>
      </c>
      <c r="D5" s="9" t="s">
        <v>13</v>
      </c>
    </row>
    <row r="6" spans="1:4" ht="17.25">
      <c r="A6" s="48">
        <v>43745</v>
      </c>
      <c r="B6" s="49" t="s">
        <v>100</v>
      </c>
      <c r="C6" s="50">
        <v>115000</v>
      </c>
      <c r="D6" s="9" t="s">
        <v>13</v>
      </c>
    </row>
    <row r="7" spans="1:4" ht="17.25">
      <c r="A7" s="48">
        <v>43746</v>
      </c>
      <c r="B7" s="49" t="s">
        <v>101</v>
      </c>
      <c r="C7" s="50">
        <v>50000</v>
      </c>
      <c r="D7" s="9" t="s">
        <v>15</v>
      </c>
    </row>
    <row r="8" spans="1:4" ht="17.25">
      <c r="A8" s="48">
        <v>43749</v>
      </c>
      <c r="B8" s="49" t="s">
        <v>102</v>
      </c>
      <c r="C8" s="50">
        <v>72000</v>
      </c>
      <c r="D8" s="9" t="s">
        <v>39</v>
      </c>
    </row>
    <row r="9" spans="1:4" ht="17.25">
      <c r="A9" s="48">
        <v>43749</v>
      </c>
      <c r="B9" s="49" t="s">
        <v>103</v>
      </c>
      <c r="C9" s="50">
        <v>50000</v>
      </c>
      <c r="D9" s="9" t="s">
        <v>15</v>
      </c>
    </row>
    <row r="10" spans="1:4" ht="17.25">
      <c r="A10" s="48">
        <v>43754</v>
      </c>
      <c r="B10" s="49" t="s">
        <v>104</v>
      </c>
      <c r="C10" s="50">
        <v>110500</v>
      </c>
      <c r="D10" s="9" t="s">
        <v>13</v>
      </c>
    </row>
    <row r="11" spans="1:4" ht="17.25">
      <c r="A11" s="48">
        <v>43756</v>
      </c>
      <c r="B11" s="49" t="s">
        <v>105</v>
      </c>
      <c r="C11" s="50">
        <v>116000</v>
      </c>
      <c r="D11" s="9" t="s">
        <v>13</v>
      </c>
    </row>
    <row r="12" spans="1:4" ht="17.25">
      <c r="A12" s="48">
        <v>43760</v>
      </c>
      <c r="B12" s="49" t="s">
        <v>106</v>
      </c>
      <c r="C12" s="50">
        <v>100000</v>
      </c>
      <c r="D12" s="9" t="s">
        <v>13</v>
      </c>
    </row>
    <row r="13" spans="1:4" ht="17.25">
      <c r="A13" s="48">
        <v>43760</v>
      </c>
      <c r="B13" s="49" t="s">
        <v>107</v>
      </c>
      <c r="C13" s="50">
        <v>78000</v>
      </c>
      <c r="D13" s="9" t="s">
        <v>13</v>
      </c>
    </row>
    <row r="14" spans="1:4" ht="17.25">
      <c r="A14" s="48">
        <v>43761</v>
      </c>
      <c r="B14" s="49" t="s">
        <v>108</v>
      </c>
      <c r="C14" s="50">
        <v>170000</v>
      </c>
      <c r="D14" s="9" t="s">
        <v>13</v>
      </c>
    </row>
    <row r="15" spans="1:4" ht="17.25">
      <c r="A15" s="48">
        <v>43762</v>
      </c>
      <c r="B15" s="49" t="s">
        <v>109</v>
      </c>
      <c r="C15" s="50">
        <v>80000</v>
      </c>
      <c r="D15" s="9" t="s">
        <v>13</v>
      </c>
    </row>
    <row r="16" spans="1:4" ht="17.25">
      <c r="A16" s="48">
        <v>43763</v>
      </c>
      <c r="B16" s="49" t="s">
        <v>110</v>
      </c>
      <c r="C16" s="50">
        <v>277000</v>
      </c>
      <c r="D16" s="9" t="s">
        <v>39</v>
      </c>
    </row>
    <row r="17" spans="1:4" ht="17.25">
      <c r="A17" s="48">
        <v>43766</v>
      </c>
      <c r="B17" s="49" t="s">
        <v>111</v>
      </c>
      <c r="C17" s="50">
        <v>37000</v>
      </c>
      <c r="D17" s="9" t="s">
        <v>13</v>
      </c>
    </row>
    <row r="18" spans="1:4" ht="17.25">
      <c r="A18" s="48">
        <v>43769</v>
      </c>
      <c r="B18" s="49" t="s">
        <v>112</v>
      </c>
      <c r="C18" s="50">
        <v>28400</v>
      </c>
      <c r="D18" s="9" t="s">
        <v>39</v>
      </c>
    </row>
    <row r="19" spans="1:4" ht="17.25">
      <c r="A19" s="48">
        <v>43769</v>
      </c>
      <c r="B19" s="49" t="s">
        <v>113</v>
      </c>
      <c r="C19" s="50">
        <v>68000</v>
      </c>
      <c r="D19" s="9" t="s">
        <v>13</v>
      </c>
    </row>
    <row r="20" spans="1:4" ht="17.25">
      <c r="A20" s="26" t="s">
        <v>12</v>
      </c>
      <c r="B20" s="27" t="s">
        <v>114</v>
      </c>
      <c r="C20" s="28">
        <f>SUM(C4:C19)</f>
        <v>1589900</v>
      </c>
      <c r="D20" s="25"/>
    </row>
    <row r="21" spans="1:4" ht="17.25">
      <c r="A21" s="48">
        <v>43770</v>
      </c>
      <c r="B21" s="49" t="s">
        <v>115</v>
      </c>
      <c r="C21" s="50">
        <v>936650</v>
      </c>
      <c r="D21" s="9" t="s">
        <v>116</v>
      </c>
    </row>
    <row r="22" spans="1:4" ht="17.25">
      <c r="A22" s="48">
        <v>43770</v>
      </c>
      <c r="B22" s="49" t="s">
        <v>117</v>
      </c>
      <c r="C22" s="50">
        <v>75000</v>
      </c>
      <c r="D22" s="9" t="s">
        <v>39</v>
      </c>
    </row>
    <row r="23" spans="1:4" ht="17.25">
      <c r="A23" s="48">
        <v>43775</v>
      </c>
      <c r="B23" s="49" t="s">
        <v>118</v>
      </c>
      <c r="C23" s="50">
        <v>400000</v>
      </c>
      <c r="D23" s="9" t="s">
        <v>13</v>
      </c>
    </row>
    <row r="24" spans="1:4" ht="17.25">
      <c r="A24" s="48">
        <v>43776</v>
      </c>
      <c r="B24" s="49" t="s">
        <v>119</v>
      </c>
      <c r="C24" s="50">
        <v>128000</v>
      </c>
      <c r="D24" s="9" t="s">
        <v>13</v>
      </c>
    </row>
    <row r="25" spans="1:4" ht="17.25">
      <c r="A25" s="48">
        <v>43780</v>
      </c>
      <c r="B25" s="49" t="s">
        <v>120</v>
      </c>
      <c r="C25" s="50">
        <v>50000</v>
      </c>
      <c r="D25" s="9" t="s">
        <v>15</v>
      </c>
    </row>
    <row r="26" spans="1:4" ht="17.25">
      <c r="A26" s="48">
        <v>43781</v>
      </c>
      <c r="B26" s="49" t="s">
        <v>121</v>
      </c>
      <c r="C26" s="50">
        <v>150000</v>
      </c>
      <c r="D26" s="9" t="s">
        <v>39</v>
      </c>
    </row>
    <row r="27" spans="1:4" ht="17.25">
      <c r="A27" s="48">
        <v>43781</v>
      </c>
      <c r="B27" s="49" t="s">
        <v>122</v>
      </c>
      <c r="C27" s="50">
        <v>228000</v>
      </c>
      <c r="D27" s="9" t="s">
        <v>13</v>
      </c>
    </row>
    <row r="28" spans="1:4" ht="17.25">
      <c r="A28" s="48">
        <v>43781</v>
      </c>
      <c r="B28" s="49" t="s">
        <v>123</v>
      </c>
      <c r="C28" s="50">
        <v>100040</v>
      </c>
      <c r="D28" s="9" t="s">
        <v>13</v>
      </c>
    </row>
    <row r="29" spans="1:4" ht="17.25">
      <c r="A29" s="48">
        <v>43782</v>
      </c>
      <c r="B29" s="49" t="s">
        <v>124</v>
      </c>
      <c r="C29" s="50">
        <v>187200</v>
      </c>
      <c r="D29" s="9" t="s">
        <v>39</v>
      </c>
    </row>
    <row r="30" spans="1:4" ht="17.25">
      <c r="A30" s="48">
        <v>43790</v>
      </c>
      <c r="B30" s="49" t="s">
        <v>125</v>
      </c>
      <c r="C30" s="50">
        <v>91070</v>
      </c>
      <c r="D30" s="9" t="s">
        <v>13</v>
      </c>
    </row>
    <row r="31" spans="1:4" ht="17.25">
      <c r="A31" s="48">
        <v>43790</v>
      </c>
      <c r="B31" s="49" t="s">
        <v>126</v>
      </c>
      <c r="C31" s="50">
        <v>320000</v>
      </c>
      <c r="D31" s="9" t="s">
        <v>13</v>
      </c>
    </row>
    <row r="32" spans="1:4" ht="17.25">
      <c r="A32" s="48">
        <v>43790</v>
      </c>
      <c r="B32" s="49" t="s">
        <v>127</v>
      </c>
      <c r="C32" s="50">
        <v>198000</v>
      </c>
      <c r="D32" s="9" t="s">
        <v>13</v>
      </c>
    </row>
    <row r="33" spans="1:4" ht="17.25">
      <c r="A33" s="48">
        <v>43795</v>
      </c>
      <c r="B33" s="49" t="s">
        <v>128</v>
      </c>
      <c r="C33" s="50">
        <v>110000</v>
      </c>
      <c r="D33" s="9" t="s">
        <v>13</v>
      </c>
    </row>
    <row r="34" spans="1:4" ht="17.25">
      <c r="A34" s="48">
        <v>43795</v>
      </c>
      <c r="B34" s="49" t="s">
        <v>129</v>
      </c>
      <c r="C34" s="50">
        <v>50000</v>
      </c>
      <c r="D34" s="9" t="s">
        <v>15</v>
      </c>
    </row>
    <row r="35" spans="1:4" ht="17.25">
      <c r="A35" s="48">
        <v>43795</v>
      </c>
      <c r="B35" s="49" t="s">
        <v>130</v>
      </c>
      <c r="C35" s="50">
        <v>50000</v>
      </c>
      <c r="D35" s="9" t="s">
        <v>15</v>
      </c>
    </row>
    <row r="36" spans="1:4" ht="17.25">
      <c r="A36" s="48">
        <v>43795</v>
      </c>
      <c r="B36" s="49" t="s">
        <v>131</v>
      </c>
      <c r="C36" s="50">
        <v>118000</v>
      </c>
      <c r="D36" s="9" t="s">
        <v>39</v>
      </c>
    </row>
    <row r="37" spans="1:4" ht="17.25">
      <c r="A37" s="26" t="s">
        <v>12</v>
      </c>
      <c r="B37" s="27" t="s">
        <v>17</v>
      </c>
      <c r="C37" s="28">
        <f>SUM(C21:C36)</f>
        <v>3191960</v>
      </c>
      <c r="D37" s="25"/>
    </row>
    <row r="38" spans="1:4" ht="17.25">
      <c r="A38" s="48">
        <v>43801</v>
      </c>
      <c r="B38" s="49" t="s">
        <v>132</v>
      </c>
      <c r="C38" s="50">
        <v>150000</v>
      </c>
      <c r="D38" s="9" t="s">
        <v>13</v>
      </c>
    </row>
    <row r="39" spans="1:4" ht="17.25">
      <c r="A39" s="48">
        <v>43801</v>
      </c>
      <c r="B39" s="49" t="s">
        <v>133</v>
      </c>
      <c r="C39" s="50">
        <v>121000</v>
      </c>
      <c r="D39" s="9" t="s">
        <v>39</v>
      </c>
    </row>
    <row r="40" spans="1:4" ht="17.25">
      <c r="A40" s="48">
        <v>43802</v>
      </c>
      <c r="B40" s="49" t="s">
        <v>134</v>
      </c>
      <c r="C40" s="50">
        <v>69000</v>
      </c>
      <c r="D40" s="9" t="s">
        <v>39</v>
      </c>
    </row>
    <row r="41" spans="1:4" ht="17.25">
      <c r="A41" s="48">
        <v>43802</v>
      </c>
      <c r="B41" s="49" t="s">
        <v>135</v>
      </c>
      <c r="C41" s="50">
        <v>130000</v>
      </c>
      <c r="D41" s="9" t="s">
        <v>39</v>
      </c>
    </row>
    <row r="42" spans="1:4" ht="17.25">
      <c r="A42" s="48">
        <v>43803</v>
      </c>
      <c r="B42" s="49" t="s">
        <v>136</v>
      </c>
      <c r="C42" s="50">
        <v>132000</v>
      </c>
      <c r="D42" s="9" t="s">
        <v>13</v>
      </c>
    </row>
    <row r="43" spans="1:4" ht="17.25">
      <c r="A43" s="48">
        <v>43805</v>
      </c>
      <c r="B43" s="49" t="s">
        <v>137</v>
      </c>
      <c r="C43" s="50">
        <v>88000</v>
      </c>
      <c r="D43" s="9" t="s">
        <v>13</v>
      </c>
    </row>
    <row r="44" spans="1:4" ht="17.25">
      <c r="A44" s="48">
        <v>43811</v>
      </c>
      <c r="B44" s="49" t="s">
        <v>138</v>
      </c>
      <c r="C44" s="50">
        <v>50000</v>
      </c>
      <c r="D44" s="9" t="s">
        <v>15</v>
      </c>
    </row>
    <row r="45" spans="1:4" ht="17.25">
      <c r="A45" s="48">
        <v>43811</v>
      </c>
      <c r="B45" s="49" t="s">
        <v>139</v>
      </c>
      <c r="C45" s="50">
        <v>266000</v>
      </c>
      <c r="D45" s="9" t="s">
        <v>39</v>
      </c>
    </row>
    <row r="46" spans="1:4" ht="17.25">
      <c r="A46" s="48">
        <v>43816</v>
      </c>
      <c r="B46" s="49" t="s">
        <v>140</v>
      </c>
      <c r="C46" s="50">
        <v>96000</v>
      </c>
      <c r="D46" s="9" t="s">
        <v>13</v>
      </c>
    </row>
    <row r="47" spans="1:4" ht="17.25">
      <c r="A47" s="48">
        <v>43816</v>
      </c>
      <c r="B47" s="49" t="s">
        <v>141</v>
      </c>
      <c r="C47" s="50">
        <v>135000</v>
      </c>
      <c r="D47" s="9" t="s">
        <v>13</v>
      </c>
    </row>
    <row r="48" spans="1:4" ht="17.25">
      <c r="A48" s="48">
        <v>43818</v>
      </c>
      <c r="B48" s="49" t="s">
        <v>142</v>
      </c>
      <c r="C48" s="50">
        <v>95000</v>
      </c>
      <c r="D48" s="9" t="s">
        <v>13</v>
      </c>
    </row>
    <row r="49" spans="1:4" ht="17.25">
      <c r="A49" s="48">
        <v>43818</v>
      </c>
      <c r="B49" s="49" t="s">
        <v>143</v>
      </c>
      <c r="C49" s="50">
        <v>126000</v>
      </c>
      <c r="D49" s="9" t="s">
        <v>13</v>
      </c>
    </row>
    <row r="50" spans="1:4" ht="17.25">
      <c r="A50" s="48">
        <v>43818</v>
      </c>
      <c r="B50" s="49" t="s">
        <v>144</v>
      </c>
      <c r="C50" s="50">
        <v>50000</v>
      </c>
      <c r="D50" s="9" t="s">
        <v>15</v>
      </c>
    </row>
    <row r="51" spans="1:4" ht="17.25">
      <c r="A51" s="48">
        <v>43822</v>
      </c>
      <c r="B51" s="49" t="s">
        <v>145</v>
      </c>
      <c r="C51" s="50">
        <v>159000</v>
      </c>
      <c r="D51" s="9" t="s">
        <v>13</v>
      </c>
    </row>
    <row r="52" spans="1:4" ht="17.25">
      <c r="A52" s="48">
        <v>43822</v>
      </c>
      <c r="B52" s="49" t="s">
        <v>146</v>
      </c>
      <c r="C52" s="50">
        <v>216000</v>
      </c>
      <c r="D52" s="9" t="s">
        <v>13</v>
      </c>
    </row>
    <row r="53" spans="1:4" ht="17.25">
      <c r="A53" s="48">
        <v>43825</v>
      </c>
      <c r="B53" s="49" t="s">
        <v>147</v>
      </c>
      <c r="C53" s="50">
        <v>325000</v>
      </c>
      <c r="D53" s="9" t="s">
        <v>13</v>
      </c>
    </row>
    <row r="54" spans="1:4" ht="17.25">
      <c r="A54" s="26" t="s">
        <v>12</v>
      </c>
      <c r="B54" s="27" t="s">
        <v>148</v>
      </c>
      <c r="C54" s="29">
        <f>SUM(C38:C53)</f>
        <v>2208000</v>
      </c>
      <c r="D54" s="24"/>
    </row>
  </sheetData>
  <mergeCells count="2">
    <mergeCell ref="A1:D1"/>
    <mergeCell ref="C2:D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2019년 1분기 경영공시내역</vt:lpstr>
      <vt:lpstr>2019년 1분기 경영공시세부내역</vt:lpstr>
      <vt:lpstr>2019년 2분기 경영공시내역</vt:lpstr>
      <vt:lpstr>2019년 2분기 경영공시세부내역</vt:lpstr>
      <vt:lpstr>2019년 3분기 경영공시세부내역</vt:lpstr>
      <vt:lpstr>2019년 4분기 경영공시내역</vt:lpstr>
      <vt:lpstr>2019년 4분기 경영공시세부내역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2019-05-14T02:21:44Z</cp:lastPrinted>
  <dcterms:created xsi:type="dcterms:W3CDTF">2011-02-07T11:51:18Z</dcterms:created>
  <dcterms:modified xsi:type="dcterms:W3CDTF">2021-07-13T07:44:58Z</dcterms:modified>
</cp:coreProperties>
</file>