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58E60866-BAF9-4E22-BFBA-725A719FC1F3}" xr6:coauthVersionLast="47" xr6:coauthVersionMax="47" xr10:uidLastSave="{00000000-0000-0000-0000-000000000000}"/>
  <bookViews>
    <workbookView xWindow="28680" yWindow="-120" windowWidth="16440" windowHeight="28320" activeTab="1" xr2:uid="{9E1EE25A-E9B7-4D1B-8E2B-3AC1C263CB84}"/>
  </bookViews>
  <sheets>
    <sheet name="2025년 1분기 경영공시 내역" sheetId="1" r:id="rId1"/>
    <sheet name="2025년 1분기 경영공시 세부내역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8" i="2" l="1"/>
  <c r="C8" i="1"/>
  <c r="C13" i="1" l="1"/>
  <c r="D9" i="2"/>
  <c r="C17" i="1"/>
  <c r="D21" i="2" l="1"/>
  <c r="C4" i="1" l="1"/>
</calcChain>
</file>

<file path=xl/sharedStrings.xml><?xml version="1.0" encoding="utf-8"?>
<sst xmlns="http://schemas.openxmlformats.org/spreadsheetml/2006/main" count="139" uniqueCount="81">
  <si>
    <t>소계</t>
  </si>
  <si>
    <t>물품구입 1건</t>
    <phoneticPr fontId="2" type="noConversion"/>
  </si>
  <si>
    <t>합계</t>
  </si>
  <si>
    <t>비고</t>
  </si>
  <si>
    <t>집행금액</t>
  </si>
  <si>
    <t>집행내역</t>
  </si>
  <si>
    <t>집행일</t>
  </si>
  <si>
    <t>(단위 : 천원)</t>
    <phoneticPr fontId="2" type="noConversion"/>
  </si>
  <si>
    <t>소계</t>
    <phoneticPr fontId="2" type="noConversion"/>
  </si>
  <si>
    <t>비고</t>
    <phoneticPr fontId="2" type="noConversion"/>
  </si>
  <si>
    <t>지출내역</t>
    <phoneticPr fontId="2" type="noConversion"/>
  </si>
  <si>
    <t>사용일자</t>
    <phoneticPr fontId="2" type="noConversion"/>
  </si>
  <si>
    <t>간담회 2건</t>
    <phoneticPr fontId="2" type="noConversion"/>
  </si>
  <si>
    <t>대상자수(명)</t>
    <phoneticPr fontId="2" type="noConversion"/>
  </si>
  <si>
    <t>지출액(원)</t>
    <phoneticPr fontId="2" type="noConversion"/>
  </si>
  <si>
    <t>결제방법</t>
    <phoneticPr fontId="2" type="noConversion"/>
  </si>
  <si>
    <t>-</t>
    <phoneticPr fontId="2" type="noConversion"/>
  </si>
  <si>
    <t>카드</t>
    <phoneticPr fontId="2" type="noConversion"/>
  </si>
  <si>
    <t>임원실 운영물품 구입</t>
    <phoneticPr fontId="2" type="noConversion"/>
  </si>
  <si>
    <t>건수 / 5건</t>
    <phoneticPr fontId="2" type="noConversion"/>
  </si>
  <si>
    <t>5건</t>
    <phoneticPr fontId="2" type="noConversion"/>
  </si>
  <si>
    <t>격려 1건</t>
    <phoneticPr fontId="2" type="noConversion"/>
  </si>
  <si>
    <t>2025년 1/4분기 기관업무추진비 집행내역(사장)</t>
    <phoneticPr fontId="2" type="noConversion"/>
  </si>
  <si>
    <t>1월</t>
    <phoneticPr fontId="2" type="noConversion"/>
  </si>
  <si>
    <t>2월</t>
    <phoneticPr fontId="2" type="noConversion"/>
  </si>
  <si>
    <t>3월</t>
    <phoneticPr fontId="2" type="noConversion"/>
  </si>
  <si>
    <t>주거복지 현안 업무 협의 간담회</t>
    <phoneticPr fontId="2" type="noConversion"/>
  </si>
  <si>
    <t>산업안전 현안 업무 협의 간담회</t>
    <phoneticPr fontId="2" type="noConversion"/>
  </si>
  <si>
    <t>스마트도시사업부 조** 차장 빙부 별세 경조사 화환</t>
    <phoneticPr fontId="2" type="noConversion"/>
  </si>
  <si>
    <t>기획감사실 임** 주임 결혼 경조사 화환</t>
    <phoneticPr fontId="2" type="noConversion"/>
  </si>
  <si>
    <t>2025-01-16</t>
  </si>
  <si>
    <t>2025-01-23</t>
  </si>
  <si>
    <t>레포츠사업부 조** 대리 부친 별세 경조사 지급</t>
    <phoneticPr fontId="2" type="noConversion"/>
  </si>
  <si>
    <t>계좌이체</t>
    <phoneticPr fontId="2" type="noConversion"/>
  </si>
  <si>
    <t>대행사업비 부가세 조세심판청구 관련 간담회</t>
    <phoneticPr fontId="2" type="noConversion"/>
  </si>
  <si>
    <t>역곡·대장지구 현장점검 직원격려</t>
    <phoneticPr fontId="2" type="noConversion"/>
  </si>
  <si>
    <t>수원도시공사 허** 사장 모친 별세 경조사 화환</t>
    <phoneticPr fontId="2" type="noConversion"/>
  </si>
  <si>
    <t>기획감사실 한** 팀장 모친 별세 경조사 화환</t>
    <phoneticPr fontId="2" type="noConversion"/>
  </si>
  <si>
    <t>도시정비 업무 협의 간담회</t>
    <phoneticPr fontId="2" type="noConversion"/>
  </si>
  <si>
    <t>한국만화영상진흥원 신임 원장 취임 경조사 화분</t>
    <phoneticPr fontId="2" type="noConversion"/>
  </si>
  <si>
    <t>산재 관련 현장점검 및 업무 간담회</t>
    <phoneticPr fontId="2" type="noConversion"/>
  </si>
  <si>
    <t>스마트도시사업부 김** 주임 장녀 결혼 경조사 화환</t>
    <phoneticPr fontId="2" type="noConversion"/>
  </si>
  <si>
    <t>이사회 개최 관련 오찬</t>
    <phoneticPr fontId="2" type="noConversion"/>
  </si>
  <si>
    <t>2025-02-03</t>
  </si>
  <si>
    <t>2025-02-06</t>
  </si>
  <si>
    <t>2025-02-14</t>
  </si>
  <si>
    <t>2025-02-18</t>
  </si>
  <si>
    <t>2025-02-28</t>
  </si>
  <si>
    <t>스마트도시사업부 이** 대리 부친 별세 경조사 지급</t>
    <phoneticPr fontId="2" type="noConversion"/>
  </si>
  <si>
    <t>2025년 지방공기업 경영평가 대비 중간 연찬회</t>
    <phoneticPr fontId="2" type="noConversion"/>
  </si>
  <si>
    <t>산업안전 업무 협의 간담회</t>
    <phoneticPr fontId="2" type="noConversion"/>
  </si>
  <si>
    <t xml:space="preserve">체육사업부 김** 과장 빙부 별세 경조사 지급 </t>
    <phoneticPr fontId="2" type="noConversion"/>
  </si>
  <si>
    <t>공사-LH 업무 협의 간담회</t>
    <phoneticPr fontId="2" type="noConversion"/>
  </si>
  <si>
    <t>공공사업부 권** 주임 빙부 별세 경조사 화환</t>
    <phoneticPr fontId="2" type="noConversion"/>
  </si>
  <si>
    <t xml:space="preserve"> 2025년 지방공기업 경영평가 대비 최종 연찬회</t>
    <phoneticPr fontId="2" type="noConversion"/>
  </si>
  <si>
    <t>주차사업부 윤** 주임 부친 별세 경조사 지급</t>
    <phoneticPr fontId="2" type="noConversion"/>
  </si>
  <si>
    <t>공공사업부 유** 주임 모친 별세 경조사 화환</t>
    <phoneticPr fontId="2" type="noConversion"/>
  </si>
  <si>
    <t>주차사업부 강** 대리 빙부 별세 경조사 화환</t>
    <phoneticPr fontId="2" type="noConversion"/>
  </si>
  <si>
    <t>경영실적보고서 최종 점검 간담회</t>
    <phoneticPr fontId="2" type="noConversion"/>
  </si>
  <si>
    <t>화성도시공사 제8대 사장 취임 경조사 화분</t>
    <phoneticPr fontId="2" type="noConversion"/>
  </si>
  <si>
    <t>경영지원부 김** 주임 결혼 경조사 지급</t>
    <phoneticPr fontId="2" type="noConversion"/>
  </si>
  <si>
    <t>임원실 운영물품 구입 지급</t>
    <phoneticPr fontId="2" type="noConversion"/>
  </si>
  <si>
    <t>공공사업부 신** 주임 모친 별세 경조사 지급</t>
    <phoneticPr fontId="2" type="noConversion"/>
  </si>
  <si>
    <t>2025-03-07</t>
  </si>
  <si>
    <t>2025-03-11</t>
  </si>
  <si>
    <t>2025-03-14</t>
  </si>
  <si>
    <t>2025-03-17</t>
  </si>
  <si>
    <t>2025-03-19</t>
  </si>
  <si>
    <t>2025-03-24</t>
  </si>
  <si>
    <t>2025-03-28</t>
  </si>
  <si>
    <t>2025-03-31</t>
  </si>
  <si>
    <t>건수 / 16건</t>
    <phoneticPr fontId="2" type="noConversion"/>
  </si>
  <si>
    <t>건수 / 11건</t>
    <phoneticPr fontId="2" type="noConversion"/>
  </si>
  <si>
    <t>경조사 2건</t>
    <phoneticPr fontId="2" type="noConversion"/>
  </si>
  <si>
    <t>경조사 5건</t>
    <phoneticPr fontId="2" type="noConversion"/>
  </si>
  <si>
    <t>간담회 4건</t>
    <phoneticPr fontId="2" type="noConversion"/>
  </si>
  <si>
    <t>경조사 9건</t>
    <phoneticPr fontId="2" type="noConversion"/>
  </si>
  <si>
    <t>간담회 6건</t>
    <phoneticPr fontId="2" type="noConversion"/>
  </si>
  <si>
    <t>11건</t>
    <phoneticPr fontId="2" type="noConversion"/>
  </si>
  <si>
    <t>16건</t>
    <phoneticPr fontId="2" type="noConversion"/>
  </si>
  <si>
    <t>32건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</si>
</sst>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#,##0_ "/>
  </numFmts>
  <fonts count="12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2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i/>
      <sz val="12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ajor"/>
    </font>
    <font>
      <b/>
      <sz val="14"/>
      <color theme="1"/>
      <name val="맑은 고딕"/>
      <family val="3"/>
      <charset val="129"/>
      <scheme val="major"/>
    </font>
    <font>
      <sz val="1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6337778862885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66">
    <xf numFmtId="0" fontId="0" fillId="0" borderId="0" xfId="0">
      <alignment vertical="center"/>
    </xf>
    <xf numFmtId="0" fontId="3" fillId="2" borderId="1" xfId="0" applyFont="1" applyFill="1" applyBorder="1" applyAlignment="1">
      <alignment horizontal="center" vertical="center"/>
    </xf>
    <xf numFmtId="3" fontId="4" fillId="2" borderId="2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3" fontId="3" fillId="3" borderId="8" xfId="0" applyNumberFormat="1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3" fontId="4" fillId="2" borderId="6" xfId="0" applyNumberFormat="1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3" fontId="4" fillId="2" borderId="14" xfId="0" applyNumberFormat="1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3" fillId="4" borderId="15" xfId="0" applyFont="1" applyFill="1" applyBorder="1" applyAlignment="1">
      <alignment horizontal="center" vertical="center"/>
    </xf>
    <xf numFmtId="0" fontId="3" fillId="4" borderId="16" xfId="0" applyFont="1" applyFill="1" applyBorder="1" applyAlignment="1">
      <alignment horizontal="center" vertical="center"/>
    </xf>
    <xf numFmtId="0" fontId="3" fillId="4" borderId="17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41" fontId="3" fillId="2" borderId="6" xfId="1" applyFont="1" applyFill="1" applyBorder="1" applyAlignment="1">
      <alignment horizontal="center" vertical="center"/>
    </xf>
    <xf numFmtId="14" fontId="4" fillId="2" borderId="6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4" fontId="10" fillId="0" borderId="5" xfId="0" applyNumberFormat="1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176" fontId="0" fillId="3" borderId="14" xfId="0" applyNumberFormat="1" applyFill="1" applyBorder="1" applyAlignment="1">
      <alignment horizontal="center" vertical="center"/>
    </xf>
    <xf numFmtId="176" fontId="0" fillId="3" borderId="6" xfId="0" applyNumberFormat="1" applyFill="1" applyBorder="1" applyAlignment="1">
      <alignment horizontal="center" vertical="center"/>
    </xf>
    <xf numFmtId="3" fontId="3" fillId="3" borderId="6" xfId="0" applyNumberFormat="1" applyFont="1" applyFill="1" applyBorder="1" applyAlignment="1">
      <alignment horizontal="center" vertical="center"/>
    </xf>
    <xf numFmtId="3" fontId="5" fillId="3" borderId="5" xfId="1" applyNumberFormat="1" applyFont="1" applyFill="1" applyBorder="1" applyAlignment="1">
      <alignment horizontal="center" vertical="center"/>
    </xf>
    <xf numFmtId="0" fontId="3" fillId="3" borderId="20" xfId="0" applyFont="1" applyFill="1" applyBorder="1" applyAlignment="1">
      <alignment horizontal="center" vertical="center"/>
    </xf>
    <xf numFmtId="41" fontId="3" fillId="3" borderId="6" xfId="1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41" fontId="4" fillId="2" borderId="21" xfId="1" applyFont="1" applyFill="1" applyBorder="1" applyAlignment="1">
      <alignment horizontal="center" vertical="center"/>
    </xf>
    <xf numFmtId="41" fontId="3" fillId="2" borderId="20" xfId="1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41" fontId="11" fillId="0" borderId="23" xfId="1" applyFont="1" applyFill="1" applyBorder="1" applyAlignment="1">
      <alignment horizontal="center" vertical="center"/>
    </xf>
    <xf numFmtId="41" fontId="3" fillId="3" borderId="20" xfId="1" applyFont="1" applyFill="1" applyBorder="1" applyAlignment="1">
      <alignment horizontal="center" vertical="center"/>
    </xf>
    <xf numFmtId="41" fontId="11" fillId="0" borderId="24" xfId="1" applyFont="1" applyFill="1" applyBorder="1" applyAlignment="1">
      <alignment horizontal="center" vertical="center"/>
    </xf>
    <xf numFmtId="41" fontId="10" fillId="0" borderId="24" xfId="1" applyFont="1" applyFill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41" fontId="11" fillId="0" borderId="27" xfId="1" applyFont="1" applyFill="1" applyBorder="1" applyAlignment="1">
      <alignment horizontal="center" vertical="center"/>
    </xf>
    <xf numFmtId="41" fontId="3" fillId="3" borderId="28" xfId="1" applyFont="1" applyFill="1" applyBorder="1" applyAlignment="1">
      <alignment horizontal="center" vertical="center"/>
    </xf>
    <xf numFmtId="41" fontId="3" fillId="3" borderId="14" xfId="1" applyFont="1" applyFill="1" applyBorder="1" applyAlignment="1">
      <alignment horizontal="center" vertical="center"/>
    </xf>
    <xf numFmtId="0" fontId="10" fillId="0" borderId="30" xfId="0" applyFont="1" applyBorder="1" applyAlignment="1">
      <alignment horizontal="center" vertical="center"/>
    </xf>
    <xf numFmtId="41" fontId="11" fillId="0" borderId="31" xfId="1" applyFont="1" applyFill="1" applyBorder="1" applyAlignment="1">
      <alignment horizontal="center" vertical="center"/>
    </xf>
    <xf numFmtId="41" fontId="10" fillId="0" borderId="31" xfId="1" applyFont="1" applyFill="1" applyBorder="1" applyAlignment="1">
      <alignment horizontal="center" vertical="center"/>
    </xf>
    <xf numFmtId="14" fontId="10" fillId="0" borderId="29" xfId="0" applyNumberFormat="1" applyFont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10" fillId="0" borderId="29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8" xfId="0" applyBorder="1" applyAlignment="1">
      <alignment horizontal="right" vertical="center"/>
    </xf>
    <xf numFmtId="0" fontId="3" fillId="0" borderId="10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0" borderId="19" xfId="0" applyFont="1" applyBorder="1" applyAlignment="1">
      <alignment horizontal="right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F43C4F-6234-417F-911C-8E26C206BD35}">
  <dimension ref="A1:D17"/>
  <sheetViews>
    <sheetView workbookViewId="0">
      <selection sqref="A1:D1"/>
    </sheetView>
  </sheetViews>
  <sheetFormatPr defaultRowHeight="16.5"/>
  <cols>
    <col min="1" max="4" width="17.625" customWidth="1"/>
  </cols>
  <sheetData>
    <row r="1" spans="1:4" ht="33.75" customHeight="1">
      <c r="A1" s="60" t="s">
        <v>22</v>
      </c>
      <c r="B1" s="60"/>
      <c r="C1" s="60"/>
      <c r="D1" s="60"/>
    </row>
    <row r="2" spans="1:4" ht="33.75" customHeight="1" thickBot="1">
      <c r="C2" s="61" t="s">
        <v>7</v>
      </c>
      <c r="D2" s="61"/>
    </row>
    <row r="3" spans="1:4" ht="33.75" customHeight="1" thickBot="1">
      <c r="A3" s="19" t="s">
        <v>6</v>
      </c>
      <c r="B3" s="18" t="s">
        <v>5</v>
      </c>
      <c r="C3" s="18" t="s">
        <v>4</v>
      </c>
      <c r="D3" s="17" t="s">
        <v>3</v>
      </c>
    </row>
    <row r="4" spans="1:4" ht="33.75" customHeight="1" thickTop="1">
      <c r="A4" s="16" t="s">
        <v>2</v>
      </c>
      <c r="B4" s="15" t="s">
        <v>80</v>
      </c>
      <c r="C4" s="14">
        <f>C8+C13+C17</f>
        <v>4397</v>
      </c>
      <c r="D4" s="13"/>
    </row>
    <row r="5" spans="1:4" ht="33.75" customHeight="1">
      <c r="A5" s="62" t="s">
        <v>23</v>
      </c>
      <c r="B5" s="30" t="s">
        <v>12</v>
      </c>
      <c r="C5" s="31">
        <v>92</v>
      </c>
      <c r="D5" s="29"/>
    </row>
    <row r="6" spans="1:4" ht="33.75" customHeight="1">
      <c r="A6" s="58"/>
      <c r="B6" s="30" t="s">
        <v>73</v>
      </c>
      <c r="C6" s="31">
        <v>160</v>
      </c>
      <c r="D6" s="29"/>
    </row>
    <row r="7" spans="1:4" ht="33.75" customHeight="1">
      <c r="A7" s="58"/>
      <c r="B7" s="55" t="s">
        <v>1</v>
      </c>
      <c r="C7" s="32">
        <v>472</v>
      </c>
      <c r="D7" s="11"/>
    </row>
    <row r="8" spans="1:4" ht="33.75" customHeight="1">
      <c r="A8" s="12" t="s">
        <v>0</v>
      </c>
      <c r="B8" s="9" t="s">
        <v>20</v>
      </c>
      <c r="C8" s="8">
        <f>SUM(C5:C7)</f>
        <v>724</v>
      </c>
      <c r="D8" s="7"/>
    </row>
    <row r="9" spans="1:4" ht="33.75" customHeight="1">
      <c r="A9" s="62" t="s">
        <v>24</v>
      </c>
      <c r="B9" s="30" t="s">
        <v>21</v>
      </c>
      <c r="C9" s="33">
        <v>72</v>
      </c>
      <c r="D9" s="11"/>
    </row>
    <row r="10" spans="1:4" ht="33.75" customHeight="1">
      <c r="A10" s="58"/>
      <c r="B10" s="55" t="s">
        <v>75</v>
      </c>
      <c r="C10" s="33">
        <v>625</v>
      </c>
      <c r="D10" s="11"/>
    </row>
    <row r="11" spans="1:4" ht="33.75" customHeight="1">
      <c r="A11" s="58"/>
      <c r="B11" s="30" t="s">
        <v>74</v>
      </c>
      <c r="C11" s="33">
        <v>370</v>
      </c>
      <c r="D11" s="11"/>
    </row>
    <row r="12" spans="1:4" ht="33.75" customHeight="1">
      <c r="A12" s="63"/>
      <c r="B12" s="55" t="s">
        <v>1</v>
      </c>
      <c r="C12" s="34">
        <v>395</v>
      </c>
      <c r="D12" s="11"/>
    </row>
    <row r="13" spans="1:4" ht="33.75" customHeight="1">
      <c r="A13" s="10" t="s">
        <v>0</v>
      </c>
      <c r="B13" s="9" t="s">
        <v>78</v>
      </c>
      <c r="C13" s="8">
        <f>SUM(C9:C12)</f>
        <v>1462</v>
      </c>
      <c r="D13" s="7"/>
    </row>
    <row r="14" spans="1:4" ht="33.75" customHeight="1">
      <c r="A14" s="58" t="s">
        <v>25</v>
      </c>
      <c r="B14" s="30" t="s">
        <v>77</v>
      </c>
      <c r="C14" s="6">
        <v>1197</v>
      </c>
      <c r="D14" s="5"/>
    </row>
    <row r="15" spans="1:4" ht="33.75" customHeight="1">
      <c r="A15" s="58"/>
      <c r="B15" s="30" t="s">
        <v>76</v>
      </c>
      <c r="C15" s="6">
        <v>550</v>
      </c>
      <c r="D15" s="5"/>
    </row>
    <row r="16" spans="1:4" ht="33.75" customHeight="1">
      <c r="A16" s="59"/>
      <c r="B16" s="30" t="s">
        <v>1</v>
      </c>
      <c r="C16" s="6">
        <v>464</v>
      </c>
      <c r="D16" s="5"/>
    </row>
    <row r="17" spans="1:4" ht="33.75" customHeight="1" thickBot="1">
      <c r="A17" s="4" t="s">
        <v>0</v>
      </c>
      <c r="B17" s="3" t="s">
        <v>79</v>
      </c>
      <c r="C17" s="2">
        <f>SUM(C14:C16)</f>
        <v>2211</v>
      </c>
      <c r="D17" s="1"/>
    </row>
  </sheetData>
  <mergeCells count="5">
    <mergeCell ref="A14:A16"/>
    <mergeCell ref="A1:D1"/>
    <mergeCell ref="C2:D2"/>
    <mergeCell ref="A5:A7"/>
    <mergeCell ref="A9:A12"/>
  </mergeCells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D0C250-B289-49EC-A304-1EB536887765}">
  <dimension ref="A1:F38"/>
  <sheetViews>
    <sheetView tabSelected="1" zoomScaleNormal="100" workbookViewId="0">
      <selection activeCell="B4" sqref="B4"/>
    </sheetView>
  </sheetViews>
  <sheetFormatPr defaultRowHeight="16.5"/>
  <cols>
    <col min="1" max="1" width="12.75" style="20" bestFit="1" customWidth="1"/>
    <col min="2" max="2" width="60.625" style="20" customWidth="1"/>
    <col min="3" max="3" width="12.625" style="20" customWidth="1"/>
    <col min="4" max="6" width="12.625" customWidth="1"/>
  </cols>
  <sheetData>
    <row r="1" spans="1:6" ht="23.25" customHeight="1">
      <c r="A1" s="64" t="s">
        <v>22</v>
      </c>
      <c r="B1" s="64"/>
      <c r="C1" s="64"/>
      <c r="D1" s="64"/>
      <c r="E1" s="64"/>
      <c r="F1" s="64"/>
    </row>
    <row r="2" spans="1:6" ht="23.25" customHeight="1">
      <c r="A2" s="25"/>
      <c r="B2" s="25"/>
      <c r="C2" s="25"/>
      <c r="D2" s="65"/>
      <c r="E2" s="65"/>
      <c r="F2" s="65"/>
    </row>
    <row r="3" spans="1:6" s="21" customFormat="1" ht="23.25" customHeight="1">
      <c r="A3" s="9" t="s">
        <v>11</v>
      </c>
      <c r="B3" s="9" t="s">
        <v>10</v>
      </c>
      <c r="C3" s="37" t="s">
        <v>13</v>
      </c>
      <c r="D3" s="38" t="s">
        <v>14</v>
      </c>
      <c r="E3" s="37" t="s">
        <v>15</v>
      </c>
      <c r="F3" s="9" t="s">
        <v>9</v>
      </c>
    </row>
    <row r="4" spans="1:6" s="21" customFormat="1" ht="23.25" customHeight="1">
      <c r="A4" s="27" t="s">
        <v>30</v>
      </c>
      <c r="B4" s="56" t="s">
        <v>26</v>
      </c>
      <c r="C4" s="47">
        <v>4</v>
      </c>
      <c r="D4" s="43">
        <v>44000</v>
      </c>
      <c r="E4" s="43" t="s">
        <v>17</v>
      </c>
      <c r="F4" s="35"/>
    </row>
    <row r="5" spans="1:6" s="21" customFormat="1" ht="23.25" customHeight="1">
      <c r="A5" s="27" t="s">
        <v>30</v>
      </c>
      <c r="B5" s="56" t="s">
        <v>27</v>
      </c>
      <c r="C5" s="42">
        <v>4</v>
      </c>
      <c r="D5" s="45">
        <v>48000</v>
      </c>
      <c r="E5" s="43" t="s">
        <v>17</v>
      </c>
      <c r="F5" s="35"/>
    </row>
    <row r="6" spans="1:6" s="21" customFormat="1" ht="23.25" customHeight="1">
      <c r="A6" s="27" t="s">
        <v>30</v>
      </c>
      <c r="B6" s="56" t="s">
        <v>28</v>
      </c>
      <c r="C6" s="42">
        <v>1</v>
      </c>
      <c r="D6" s="46">
        <v>80000</v>
      </c>
      <c r="E6" s="43" t="s">
        <v>17</v>
      </c>
      <c r="F6" s="35"/>
    </row>
    <row r="7" spans="1:6" s="21" customFormat="1" ht="23.25" customHeight="1">
      <c r="A7" s="27" t="s">
        <v>30</v>
      </c>
      <c r="B7" s="56" t="s">
        <v>29</v>
      </c>
      <c r="C7" s="42">
        <v>1</v>
      </c>
      <c r="D7" s="45">
        <v>80000</v>
      </c>
      <c r="E7" s="43" t="s">
        <v>17</v>
      </c>
      <c r="F7" s="35"/>
    </row>
    <row r="8" spans="1:6" s="21" customFormat="1" ht="23.25" customHeight="1">
      <c r="A8" s="27" t="s">
        <v>31</v>
      </c>
      <c r="B8" s="28" t="s">
        <v>18</v>
      </c>
      <c r="C8" s="42" t="s">
        <v>16</v>
      </c>
      <c r="D8" s="45">
        <v>471855</v>
      </c>
      <c r="E8" s="43" t="s">
        <v>17</v>
      </c>
      <c r="F8" s="35"/>
    </row>
    <row r="9" spans="1:6" s="21" customFormat="1" ht="23.25" customHeight="1">
      <c r="A9" s="24" t="s">
        <v>8</v>
      </c>
      <c r="B9" s="9" t="s">
        <v>19</v>
      </c>
      <c r="C9" s="9"/>
      <c r="D9" s="39">
        <f>SUM(D4:D8)</f>
        <v>723855</v>
      </c>
      <c r="E9" s="40"/>
      <c r="F9" s="23"/>
    </row>
    <row r="10" spans="1:6" s="21" customFormat="1" ht="23.25" customHeight="1">
      <c r="A10" s="27" t="s">
        <v>43</v>
      </c>
      <c r="B10" s="56" t="s">
        <v>32</v>
      </c>
      <c r="C10" s="47">
        <v>1</v>
      </c>
      <c r="D10" s="43">
        <v>50000</v>
      </c>
      <c r="E10" s="43" t="s">
        <v>33</v>
      </c>
      <c r="F10" s="36"/>
    </row>
    <row r="11" spans="1:6" s="26" customFormat="1" ht="23.25" customHeight="1">
      <c r="A11" s="27" t="s">
        <v>44</v>
      </c>
      <c r="B11" s="56" t="s">
        <v>34</v>
      </c>
      <c r="C11" s="47">
        <v>5</v>
      </c>
      <c r="D11" s="48">
        <v>72000</v>
      </c>
      <c r="E11" s="43" t="s">
        <v>17</v>
      </c>
      <c r="F11" s="36"/>
    </row>
    <row r="12" spans="1:6" s="26" customFormat="1" ht="23.25" customHeight="1">
      <c r="A12" s="27" t="s">
        <v>44</v>
      </c>
      <c r="B12" s="56" t="s">
        <v>35</v>
      </c>
      <c r="C12" s="47">
        <v>4</v>
      </c>
      <c r="D12" s="48">
        <v>72000</v>
      </c>
      <c r="E12" s="43" t="s">
        <v>17</v>
      </c>
      <c r="F12" s="44"/>
    </row>
    <row r="13" spans="1:6" s="26" customFormat="1" ht="23.25" customHeight="1">
      <c r="A13" s="27" t="s">
        <v>44</v>
      </c>
      <c r="B13" s="56" t="s">
        <v>36</v>
      </c>
      <c r="C13" s="47">
        <v>1</v>
      </c>
      <c r="D13" s="48">
        <v>80000</v>
      </c>
      <c r="E13" s="43" t="s">
        <v>17</v>
      </c>
      <c r="F13" s="44"/>
    </row>
    <row r="14" spans="1:6" s="21" customFormat="1" ht="23.25" customHeight="1">
      <c r="A14" s="27" t="s">
        <v>44</v>
      </c>
      <c r="B14" s="56" t="s">
        <v>37</v>
      </c>
      <c r="C14" s="47">
        <v>1</v>
      </c>
      <c r="D14" s="48">
        <v>80000</v>
      </c>
      <c r="E14" s="43" t="s">
        <v>17</v>
      </c>
      <c r="F14" s="44"/>
    </row>
    <row r="15" spans="1:6" s="21" customFormat="1" ht="23.25" customHeight="1">
      <c r="A15" s="27" t="s">
        <v>45</v>
      </c>
      <c r="B15" s="56" t="s">
        <v>38</v>
      </c>
      <c r="C15" s="47">
        <v>10</v>
      </c>
      <c r="D15" s="48">
        <v>63000</v>
      </c>
      <c r="E15" s="43" t="s">
        <v>17</v>
      </c>
      <c r="F15" s="44"/>
    </row>
    <row r="16" spans="1:6" s="21" customFormat="1" ht="23.25" customHeight="1">
      <c r="A16" s="27" t="s">
        <v>45</v>
      </c>
      <c r="B16" s="56" t="s">
        <v>39</v>
      </c>
      <c r="C16" s="47">
        <v>1</v>
      </c>
      <c r="D16" s="48">
        <v>80000</v>
      </c>
      <c r="E16" s="43" t="s">
        <v>33</v>
      </c>
      <c r="F16" s="44"/>
    </row>
    <row r="17" spans="1:6" s="21" customFormat="1" ht="23.25" customHeight="1">
      <c r="A17" s="27" t="s">
        <v>46</v>
      </c>
      <c r="B17" s="56" t="s">
        <v>40</v>
      </c>
      <c r="C17" s="47">
        <v>7</v>
      </c>
      <c r="D17" s="48">
        <v>142700</v>
      </c>
      <c r="E17" s="43" t="s">
        <v>17</v>
      </c>
      <c r="F17" s="44"/>
    </row>
    <row r="18" spans="1:6" s="21" customFormat="1" ht="23.25" customHeight="1">
      <c r="A18" s="27" t="s">
        <v>46</v>
      </c>
      <c r="B18" s="56" t="s">
        <v>18</v>
      </c>
      <c r="C18" s="47" t="s">
        <v>16</v>
      </c>
      <c r="D18" s="48">
        <v>394924</v>
      </c>
      <c r="E18" s="43" t="s">
        <v>17</v>
      </c>
      <c r="F18" s="36"/>
    </row>
    <row r="19" spans="1:6" s="21" customFormat="1" ht="23.25" customHeight="1">
      <c r="A19" s="27" t="s">
        <v>46</v>
      </c>
      <c r="B19" s="56" t="s">
        <v>41</v>
      </c>
      <c r="C19" s="42">
        <v>1</v>
      </c>
      <c r="D19" s="45">
        <v>80000</v>
      </c>
      <c r="E19" s="43" t="s">
        <v>33</v>
      </c>
      <c r="F19" s="36"/>
    </row>
    <row r="20" spans="1:6" s="21" customFormat="1" ht="23.25" customHeight="1">
      <c r="A20" s="27" t="s">
        <v>47</v>
      </c>
      <c r="B20" s="56" t="s">
        <v>42</v>
      </c>
      <c r="C20" s="42">
        <v>12</v>
      </c>
      <c r="D20" s="45">
        <v>347000</v>
      </c>
      <c r="E20" s="43" t="s">
        <v>17</v>
      </c>
      <c r="F20" s="36"/>
    </row>
    <row r="21" spans="1:6" s="21" customFormat="1" ht="23.25" customHeight="1">
      <c r="A21" s="24" t="s">
        <v>8</v>
      </c>
      <c r="B21" s="9" t="s">
        <v>72</v>
      </c>
      <c r="C21" s="9"/>
      <c r="D21" s="39">
        <f>SUM(D10:D20)</f>
        <v>1461624</v>
      </c>
      <c r="E21" s="40"/>
      <c r="F21" s="23"/>
    </row>
    <row r="22" spans="1:6" s="21" customFormat="1" ht="23.25" customHeight="1">
      <c r="A22" s="54" t="s">
        <v>63</v>
      </c>
      <c r="B22" s="57" t="s">
        <v>48</v>
      </c>
      <c r="C22" s="47">
        <v>1</v>
      </c>
      <c r="D22" s="48">
        <v>50000</v>
      </c>
      <c r="E22" s="43" t="s">
        <v>33</v>
      </c>
      <c r="F22" s="49"/>
    </row>
    <row r="23" spans="1:6" s="21" customFormat="1" ht="23.25" customHeight="1">
      <c r="A23" s="54" t="s">
        <v>64</v>
      </c>
      <c r="B23" s="57" t="s">
        <v>49</v>
      </c>
      <c r="C23" s="47">
        <v>12</v>
      </c>
      <c r="D23" s="48">
        <v>184400</v>
      </c>
      <c r="E23" s="43" t="s">
        <v>17</v>
      </c>
      <c r="F23" s="49"/>
    </row>
    <row r="24" spans="1:6" s="21" customFormat="1" ht="23.25" customHeight="1">
      <c r="A24" s="54" t="s">
        <v>64</v>
      </c>
      <c r="B24" s="57" t="s">
        <v>50</v>
      </c>
      <c r="C24" s="47">
        <v>4</v>
      </c>
      <c r="D24" s="48">
        <v>108000</v>
      </c>
      <c r="E24" s="43" t="s">
        <v>17</v>
      </c>
      <c r="F24" s="49"/>
    </row>
    <row r="25" spans="1:6" s="21" customFormat="1" ht="23.25" customHeight="1">
      <c r="A25" s="54" t="s">
        <v>64</v>
      </c>
      <c r="B25" s="57" t="s">
        <v>51</v>
      </c>
      <c r="C25" s="47">
        <v>1</v>
      </c>
      <c r="D25" s="48">
        <v>50000</v>
      </c>
      <c r="E25" s="43" t="s">
        <v>33</v>
      </c>
      <c r="F25" s="49"/>
    </row>
    <row r="26" spans="1:6" s="21" customFormat="1" ht="23.25" customHeight="1">
      <c r="A26" s="54" t="s">
        <v>64</v>
      </c>
      <c r="B26" s="57" t="s">
        <v>52</v>
      </c>
      <c r="C26" s="47">
        <v>5</v>
      </c>
      <c r="D26" s="48">
        <v>108000</v>
      </c>
      <c r="E26" s="43" t="s">
        <v>17</v>
      </c>
      <c r="F26" s="49"/>
    </row>
    <row r="27" spans="1:6" s="21" customFormat="1" ht="23.25" customHeight="1">
      <c r="A27" s="54" t="s">
        <v>64</v>
      </c>
      <c r="B27" s="57" t="s">
        <v>53</v>
      </c>
      <c r="C27" s="47">
        <v>1</v>
      </c>
      <c r="D27" s="48">
        <v>80000</v>
      </c>
      <c r="E27" s="43" t="s">
        <v>33</v>
      </c>
      <c r="F27" s="49"/>
    </row>
    <row r="28" spans="1:6" s="21" customFormat="1" ht="23.25" customHeight="1">
      <c r="A28" s="54" t="s">
        <v>65</v>
      </c>
      <c r="B28" s="57" t="s">
        <v>54</v>
      </c>
      <c r="C28" s="47">
        <v>45</v>
      </c>
      <c r="D28" s="48">
        <v>345000</v>
      </c>
      <c r="E28" s="43" t="s">
        <v>17</v>
      </c>
      <c r="F28" s="49"/>
    </row>
    <row r="29" spans="1:6" s="21" customFormat="1" ht="23.25" customHeight="1">
      <c r="A29" s="54" t="s">
        <v>66</v>
      </c>
      <c r="B29" s="57" t="s">
        <v>55</v>
      </c>
      <c r="C29" s="47">
        <v>1</v>
      </c>
      <c r="D29" s="48">
        <v>50000</v>
      </c>
      <c r="E29" s="43" t="s">
        <v>33</v>
      </c>
      <c r="F29" s="49"/>
    </row>
    <row r="30" spans="1:6" s="21" customFormat="1" ht="23.25" customHeight="1">
      <c r="A30" s="54" t="s">
        <v>67</v>
      </c>
      <c r="B30" s="57" t="s">
        <v>56</v>
      </c>
      <c r="C30" s="47">
        <v>1</v>
      </c>
      <c r="D30" s="48">
        <v>80000</v>
      </c>
      <c r="E30" s="43" t="s">
        <v>33</v>
      </c>
      <c r="F30" s="49"/>
    </row>
    <row r="31" spans="1:6" s="21" customFormat="1" ht="23.25" customHeight="1">
      <c r="A31" s="54" t="s">
        <v>67</v>
      </c>
      <c r="B31" s="57" t="s">
        <v>57</v>
      </c>
      <c r="C31" s="47">
        <v>1</v>
      </c>
      <c r="D31" s="48">
        <v>80000</v>
      </c>
      <c r="E31" s="43" t="s">
        <v>33</v>
      </c>
      <c r="F31" s="49"/>
    </row>
    <row r="32" spans="1:6" s="21" customFormat="1" ht="23.25" customHeight="1">
      <c r="A32" s="54" t="s">
        <v>68</v>
      </c>
      <c r="B32" s="57" t="s">
        <v>58</v>
      </c>
      <c r="C32" s="47">
        <v>4</v>
      </c>
      <c r="D32" s="48">
        <v>72000</v>
      </c>
      <c r="E32" s="43" t="s">
        <v>17</v>
      </c>
      <c r="F32" s="49"/>
    </row>
    <row r="33" spans="1:6" s="21" customFormat="1" ht="23.25" customHeight="1">
      <c r="A33" s="54" t="s">
        <v>68</v>
      </c>
      <c r="B33" s="57" t="s">
        <v>59</v>
      </c>
      <c r="C33" s="47">
        <v>1</v>
      </c>
      <c r="D33" s="48">
        <v>60000</v>
      </c>
      <c r="E33" s="43" t="s">
        <v>33</v>
      </c>
      <c r="F33" s="49"/>
    </row>
    <row r="34" spans="1:6" s="21" customFormat="1" ht="23.25" customHeight="1">
      <c r="A34" s="54" t="s">
        <v>69</v>
      </c>
      <c r="B34" s="57" t="s">
        <v>60</v>
      </c>
      <c r="C34" s="47">
        <v>1</v>
      </c>
      <c r="D34" s="48">
        <v>50000</v>
      </c>
      <c r="E34" s="43" t="s">
        <v>33</v>
      </c>
      <c r="F34" s="50"/>
    </row>
    <row r="35" spans="1:6" s="21" customFormat="1" ht="23.25" customHeight="1">
      <c r="A35" s="54" t="s">
        <v>69</v>
      </c>
      <c r="B35" s="57" t="s">
        <v>61</v>
      </c>
      <c r="C35" s="51" t="s">
        <v>16</v>
      </c>
      <c r="D35" s="52">
        <v>464331</v>
      </c>
      <c r="E35" s="43" t="s">
        <v>17</v>
      </c>
      <c r="F35" s="36"/>
    </row>
    <row r="36" spans="1:6" s="21" customFormat="1" ht="23.25" customHeight="1">
      <c r="A36" s="54" t="s">
        <v>69</v>
      </c>
      <c r="B36" s="57" t="s">
        <v>62</v>
      </c>
      <c r="C36" s="51">
        <v>1</v>
      </c>
      <c r="D36" s="53">
        <v>50000</v>
      </c>
      <c r="E36" s="43" t="s">
        <v>33</v>
      </c>
      <c r="F36" s="36"/>
    </row>
    <row r="37" spans="1:6" s="21" customFormat="1" ht="23.25" customHeight="1">
      <c r="A37" s="54" t="s">
        <v>70</v>
      </c>
      <c r="B37" s="57" t="s">
        <v>42</v>
      </c>
      <c r="C37" s="51">
        <v>17</v>
      </c>
      <c r="D37" s="52">
        <v>380000</v>
      </c>
      <c r="E37" s="43" t="s">
        <v>17</v>
      </c>
      <c r="F37" s="36"/>
    </row>
    <row r="38" spans="1:6" s="21" customFormat="1" ht="23.25" customHeight="1">
      <c r="A38" s="9" t="s">
        <v>8</v>
      </c>
      <c r="B38" s="9" t="s">
        <v>71</v>
      </c>
      <c r="C38" s="9"/>
      <c r="D38" s="39">
        <f>SUM(D22:D37)</f>
        <v>2211731</v>
      </c>
      <c r="E38" s="41"/>
      <c r="F38" s="22"/>
    </row>
  </sheetData>
  <mergeCells count="2">
    <mergeCell ref="A1:F1"/>
    <mergeCell ref="D2:F2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2025년 1분기 경영공시 내역</vt:lpstr>
      <vt:lpstr>2025년 1분기 경영공시 세부내역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2023-05-26T06:04:05Z</dcterms:created>
  <dcterms:modified xsi:type="dcterms:W3CDTF">2025-06-12T00:50:43Z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asoo_Trace_ID">
    <vt:lpwstr>eyJub2RlMSI6eyJkc2QiOiIwMTAwMDAwMDAwMDAyMTY3IiwibG9nVGltZSI6IjIwMjUtMDYtMDFUMjM6MjM6MzdaIiwicElEIjoiMSIsInRyYWNlSWQiOiJGOUMwRDQ4RkMzOTcxRDcyMjUxMTYyMTZDQTZBMTY4QyIsInVzZXJDb2RlIjoiYWRtaW4ifSwibm9kZTIiOnsiZHNkIjoiMDEwMDAwMDAwMDAwMjE2NyIsImxvZ1RpbWUiOiIyMDI1LTA2LTAxVDIzOjIzOjM3WiIsInBJRCI6IjEiLCJ0cmFjZUlkIjoiRjlDMEQ0OEZDMzk3MUQ3MjI1MTE2MjE2Q0E2QTE2OEMiLCJ1c2VyQ29kZSI6ImFkbWluIn0sIm5vZGUzIjp7ImRzZCI6IjAxMDAwMDAwMDAwMDIxNjciLCJsb2dUaW1lIjoiMjAyNS0wNi0wMVQyMzoyMzozN1oiLCJwSUQiOiIxIiwidHJhY2VJZCI6IkY5QzBENDhGQzM5NzFENzIyNTExNjIxNkNBNkExNjhDIiwidXNlckNvZGUiOiJhZG1pbiJ9LCJub2RlNCI6eyJkc2QiOiIwMTAwMDAwMDAwMDAyMTY3IiwibG9nVGltZSI6IjIwMjUtMDYtMDFUMjM6MjM6MzdaIiwicElEIjoiMSIsInRyYWNlSWQiOiJGOUMwRDQ4RkMzOTcxRDcyMjUxMTYyMTZDQTZBMTY4QyIsInVzZXJDb2RlIjoiYWRtaW4ifSwibm9kZTUiOnsiZHNkIjoiMDAwMDAwMDAwMDAwMDAwMCIsImxvZ1RpbWUiOiIyMDI1LTA2LTAxVDIzOjIzOjU4WiIsInBJRCI6MjA0OCwidHJhY2VJZCI6IjFBNUU1OTJFRDQ5RDQyMTJCNDE5RkIyOTZDRjQxRDBGIiwidXNlckNvZGUiOiIyMjMwMDIifSwibm9kZUNvdW50IjoyfQ==</vt:lpwstr>
  </property>
  <property fmtid="{D5CDD505-2E9C-101B-9397-08002B2CF9AE}" pid="3" name="FDRClass">
    <vt:lpwstr>0</vt:lpwstr>
  </property>
  <property fmtid="{D5CDD505-2E9C-101B-9397-08002B2CF9AE}" pid="4" name="FDRSet">
    <vt:lpwstr>manual</vt:lpwstr>
  </property>
</Properties>
</file>